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<sst xmlns="http://schemas.openxmlformats.org/spreadsheetml/2006/main" count="80" uniqueCount="80">
  <si>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</si>
  <si>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FFZ025</t>
  </si>
  <si>
    <t xml:space="preserve">m²</t>
  </si>
  <si>
    <t xml:space="preserve">Hoja exterior de fachada de dos hojas, de fábrica de bloque de hormigón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</si>
  <si>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20 cm de espesor, de fábrica de bloque hueco de hormigón, para revestir, color gris, 40x20x20 cm, resistencia normalizada R10 (10 N/mm²), con juntas horizontales y verticales de 10 mm de espesor, junta rehundida, recibida con mortero de cemento industrial, color gris, M-5, suministrado a granel. Dintel de fábrica armada de bloques en "U" de hormigón, macizado de hormigón de relleno, HA-25/B/12/XC2, preparado en obra; montaje y desmontaje de apeo. Revestimiento de los frentes de forjado con plaquetas de hormigón y de los frentes de pilares con bloques cortados, colocados con el mismo mortero utilizado en el recibido de la fábrica;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</si>
  <si>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</si>
  <si>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</si>
  <si>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</si>
  <si>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</si>
  <si>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</si>
  <si>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</si>
  <si>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</si>
  <si>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</si>
  <si>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</si>
  <si>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</si>
  <si>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</si>
  <si>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</si>
  <si>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</si>
  <si>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</si>
  <si>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</si>
  <si>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</si>
  <si>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</si>
  <si>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</si>
  <si>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</si>
  <si>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</si>
  <si>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</si>
  <si>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</si>
  <si>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</si>
  <si>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</si>
  <si>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</si>
  <si>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</si>
  <si>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</si>
  <si>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</si>
  <si>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mt02bhg012a</t>
  </si>
  <si>
    <t xml:space="preserve">Ud</t>
  </si>
  <si>
    <t xml:space="preserve">Plaqueta de hormigón gris, 20x17x4 cm, para revestir.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</si>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</sst>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9.5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1"/>
      <c r="H10" s="12">
        <v>0.91</v>
      </c>
      <c r="I10" s="12">
        <f ca="1">ROUND(INDIRECT(ADDRESS(ROW()+(0), COLUMN()+(-4), 1))*INDIRECT(ADDRESS(ROW()+(0), COLUMN()+(-1), 1)), 2)</f>
        <v>11.83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1.51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1.12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3.699</v>
      </c>
      <c r="F14" s="11"/>
      <c r="G14" s="11"/>
      <c r="H14" s="12">
        <v>0.1</v>
      </c>
      <c r="I14" s="12">
        <f ca="1">ROUND(INDIRECT(ADDRESS(ROW()+(0), COLUMN()+(-4), 1))*INDIRECT(ADDRESS(ROW()+(0), COLUMN()+(-1), 1)), 2)</f>
        <v>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0.005</v>
      </c>
      <c r="F15" s="11"/>
      <c r="G15" s="11"/>
      <c r="H15" s="12">
        <v>17.5</v>
      </c>
      <c r="I15" s="12">
        <f ca="1">ROUND(INDIRECT(ADDRESS(ROW()+(0), COLUMN()+(-4), 1))*INDIRECT(ADDRESS(ROW()+(0), COLUMN()+(-1), 1)), 2)</f>
        <v>0.09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</v>
      </c>
      <c r="F16" s="11"/>
      <c r="G16" s="11"/>
      <c r="H16" s="12">
        <v>16.64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1"/>
      <c r="G17" s="11"/>
      <c r="H17" s="12">
        <v>0.3</v>
      </c>
      <c r="I17" s="12">
        <f ca="1">ROUND(INDIRECT(ADDRESS(ROW()+(0), COLUMN()+(-4), 1))*INDIRECT(ADDRESS(ROW()+(0), COLUMN()+(-1), 1)), 2)</f>
        <v>1.2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1"/>
      <c r="G18" s="11"/>
      <c r="H18" s="12">
        <v>439.2</v>
      </c>
      <c r="I18" s="12">
        <f ca="1">ROUND(INDIRECT(ADDRESS(ROW()+(0), COLUMN()+(-4), 1))*INDIRECT(ADDRESS(ROW()+(0), COLUMN()+(-1), 1)), 2)</f>
        <v>0.44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0.003</v>
      </c>
      <c r="F19" s="11"/>
      <c r="G19" s="11"/>
      <c r="H19" s="12">
        <v>19.25</v>
      </c>
      <c r="I19" s="12">
        <f ca="1">ROUND(INDIRECT(ADDRESS(ROW()+(0), COLUMN()+(-4), 1))*INDIRECT(ADDRESS(ROW()+(0), COLUMN()+(-1), 1)), 2)</f>
        <v>0.06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0.011</v>
      </c>
      <c r="F20" s="13"/>
      <c r="G20" s="13"/>
      <c r="H20" s="14">
        <v>1.87</v>
      </c>
      <c r="I20" s="14">
        <f ca="1">ROUND(INDIRECT(ADDRESS(ROW()+(0), COLUMN()+(-4), 1))*INDIRECT(ADDRESS(ROW()+(0), COLUMN()+(-1), 1)), 2)</f>
        <v>0.02</v>
      </c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16.83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0.124</v>
      </c>
      <c r="F23" s="13"/>
      <c r="G23" s="13"/>
      <c r="H23" s="14">
        <v>1.94</v>
      </c>
      <c r="I23" s="14">
        <f ca="1">ROUND(INDIRECT(ADDRESS(ROW()+(0), COLUMN()+(-4), 1))*INDIRECT(ADDRESS(ROW()+(0), COLUMN()+(-1), 1)), 2)</f>
        <v>0.24</v>
      </c>
    </row>
    <row r="24" spans="1:9" ht="13.50" thickBot="1" customHeight="1">
      <c r="A24" s="15"/>
      <c r="B24" s="15"/>
      <c r="C24" s="15"/>
      <c r="D24" s="15"/>
      <c r="E24" s="9" t="s">
        <v>50</v>
      </c>
      <c r="F24" s="9"/>
      <c r="G24" s="9"/>
      <c r="H24" s="9"/>
      <c r="I24" s="17">
        <f ca="1">ROUND(SUM(INDIRECT(ADDRESS(ROW()+(-1), COLUMN()+(0), 1))), 2)</f>
        <v>0.24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0.688</v>
      </c>
      <c r="F26" s="11"/>
      <c r="G26" s="11"/>
      <c r="H26" s="12">
        <v>22.13</v>
      </c>
      <c r="I26" s="12">
        <f ca="1">ROUND(INDIRECT(ADDRESS(ROW()+(0), COLUMN()+(-4), 1))*INDIRECT(ADDRESS(ROW()+(0), COLUMN()+(-1), 1)), 2)</f>
        <v>15.23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0.453</v>
      </c>
      <c r="F27" s="13"/>
      <c r="G27" s="13"/>
      <c r="H27" s="14">
        <v>20.78</v>
      </c>
      <c r="I27" s="14">
        <f ca="1">ROUND(INDIRECT(ADDRESS(ROW()+(0), COLUMN()+(-4), 1))*INDIRECT(ADDRESS(ROW()+(0), COLUMN()+(-1), 1)), 2)</f>
        <v>9.41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1))), 2)</f>
        <v>24.64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3</v>
      </c>
      <c r="F30" s="13"/>
      <c r="G30" s="13"/>
      <c r="H30" s="14">
        <f ca="1">ROUND(SUM(INDIRECT(ADDRESS(ROW()+(-2), COLUMN()+(1), 1)),INDIRECT(ADDRESS(ROW()+(-6), COLUMN()+(1), 1)),INDIRECT(ADDRESS(ROW()+(-9), COLUMN()+(1), 1))), 2)</f>
        <v>41.71</v>
      </c>
      <c r="I30" s="14">
        <f ca="1">ROUND(INDIRECT(ADDRESS(ROW()+(0), COLUMN()+(-4), 1))*INDIRECT(ADDRESS(ROW()+(0), COLUMN()+(-1), 1))/100, 2)</f>
        <v>1.25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1)),INDIRECT(ADDRESS(ROW()+(-7), COLUMN()+(0), 1)),INDIRECT(ADDRESS(ROW()+(-10), COLUMN()+(0), 1))), 2)</f>
        <v>42.96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1.06202e+006</v>
      </c>
      <c r="G35" s="29">
        <v>1.06202e+006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1.18202e+006</v>
      </c>
      <c r="G37" s="29">
        <v>1.18202e+006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