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<sst xmlns="http://schemas.openxmlformats.org/spreadsheetml/2006/main" count="32" uniqueCount="32">
  <si>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</si>
  <si>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ICR109</t>
  </si>
  <si>
    <t xml:space="preserve">Ud</t>
  </si>
  <si>
    <t xml:space="preserve">Recuperador de calor y humedad aire-aire, con bomba de calor y batería de agua. Instalación en suelo.</t>
  </si>
  <si>
    <r>
      <rPr>
        <sz val="8.25"/>
        <color rgb="FF000000"/>
        <rFont val="Arial"/>
        <family val="2"/>
      </rPr>
  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77,8%, potencia calorífica de recuperación 30,7 kW, potencia calorífica del compresor 9,4 kW, potencia calorífica total 40,1 kW, COP 12,5 (temperatura del aire exterior -10°C con humedad relativa del 90% y temperatura ambiente 22°C con humedad relativa del 50%), eficiencia de recuperación frigorífica 77,4%, potencia frigorífica de recuperación 7,3 kW, potencia frigorífica del compresor 11,9 kW, potencia frigorífica total 19,2 kW, EER 4,8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cuadro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RS-485, con sección con batería de agua, para calefacción y refrigeración. Instalación en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</si>
  <si>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</si>
  <si>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</si>
  <si>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</si>
  <si>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</si>
  <si>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</si>
  <si>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</si>
  <si>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</si>
  <si>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mt42lmf070a</t>
  </si>
  <si>
    <t xml:space="preserve">Ud</t>
  </si>
  <si>
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77,8%, potencia calorífica de recuperación 30,7 kW, potencia calorífica del compresor 9,4 kW, potencia calorífica total 40,1 kW, COP 12,5 (temperatura del aire exterior -10°C con humedad relativa del 90% y temperatura ambiente 22°C con humedad relativa del 50%), eficiencia de recuperación frigorífica 77,4%, potencia frigorífica de recuperación 7,3 kW, potencia frigorífica del compresor 11,9 kW, potencia frigorífica total 19,2 kW, EER 4,8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cuadro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</t>
  </si>
  <si>
    <t xml:space="preserve">mt42lmf542a</t>
  </si>
  <si>
    <t xml:space="preserve">Ud</t>
  </si>
  <si>
    <t xml:space="preserve">Sección con batería de agua, para calefacción y refrigeración, con válvula motorizada de 3 vías, modulante.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</si>
  <si>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</si>
  <si>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</si>
  <si>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</si>
  <si>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</si>
  <si>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</si>
  <si>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</si>
  <si>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</si>
  <si>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</si>
  <si>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</si>
  <si>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</si>
  <si>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</si>
  <si>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</si>
  <si>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8.375,21€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</si>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</sst>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8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43851.6</v>
      </c>
      <c r="H10" s="12">
        <f ca="1">ROUND(INDIRECT(ADDRESS(ROW()+(0), COLUMN()+(-2), 1))*INDIRECT(ADDRESS(ROW()+(0), COLUMN()+(-1), 1)), 2)</f>
        <v>43851.6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4368</v>
      </c>
      <c r="H11" s="14">
        <f ca="1">ROUND(INDIRECT(ADDRESS(ROW()+(0), COLUMN()+(-2), 1))*INDIRECT(ADDRESS(ROW()+(0), COLUMN()+(-1), 1)), 2)</f>
        <v>4368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48219.6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1.838</v>
      </c>
      <c r="G14" s="12">
        <v>22.74</v>
      </c>
      <c r="H14" s="12">
        <f ca="1">ROUND(INDIRECT(ADDRESS(ROW()+(0), COLUMN()+(-2), 1))*INDIRECT(ADDRESS(ROW()+(0), COLUMN()+(-1), 1)), 2)</f>
        <v>41.8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1.838</v>
      </c>
      <c r="G15" s="14">
        <v>20.98</v>
      </c>
      <c r="H15" s="14">
        <f ca="1">ROUND(INDIRECT(ADDRESS(ROW()+(0), COLUMN()+(-2), 1))*INDIRECT(ADDRESS(ROW()+(0), COLUMN()+(-1), 1)), 2)</f>
        <v>38.56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48300</v>
      </c>
      <c r="H18" s="14">
        <f ca="1">ROUND(INDIRECT(ADDRESS(ROW()+(0), COLUMN()+(-2), 1))*INDIRECT(ADDRESS(ROW()+(0), COLUMN()+(-1), 1))/100, 2)</f>
        <v>966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49266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