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<sst xmlns="http://schemas.openxmlformats.org/spreadsheetml/2006/main" count="36" uniqueCount="36">
  <si>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</si>
  <si>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NVD010</t>
  </si>
  <si>
    <t xml:space="preserve">m²</t>
  </si>
  <si>
    <t xml:space="preserve">Aislamiento térmico bajo forjado, con paneles de aglomerado de corcho expandido.</t>
  </si>
  <si>
    <r>
      <rPr>
        <sz val="8.25"/>
        <color rgb="FF000000"/>
        <rFont val="Arial"/>
        <family val="2"/>
      </rPr>
      <t xml:space="preserve">Aislamiento térmico bajo forjado, formado por panel de aglomerado de corcho expandido, de 25 mm de espesor, de 1000x500 mm, color negro, de entre 105 y 125 kg/m³ de densidad, resistencia térmica 0,65 m²K/W, conductividad térmica 0,04 W/(mK), factor de resistencia a la difusión del vapor de agua entre 7 y 14, Euroclase E de reacción al fuego, según UNE-EN 13501-1, resistencia a compresión &gt;= 100 kPa, colocado a tope sobre el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</si>
  <si>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</si>
  <si>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</si>
  <si>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</si>
  <si>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</si>
  <si>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</si>
  <si>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</si>
  <si>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</si>
  <si>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mt16acs010la</t>
  </si>
  <si>
    <t xml:space="preserve">m²</t>
  </si>
  <si>
    <t xml:space="preserve">Panel de aglomerado de corcho expandido, de 25 mm de espesor, de 1000x500 mm, color negro, de entre 105 y 125 kg/m³ de densidad, resistencia térmica 0,65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</si>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</sst>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10.27</v>
      </c>
      <c r="J10" s="14">
        <f ca="1">ROUND(INDIRECT(ADDRESS(ROW()+(0), COLUMN()+(-3), 1))*INDIRECT(ADDRESS(ROW()+(0), COLUMN()+(-1), 1)), 2)</f>
        <v>10.78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10.78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0.055</v>
      </c>
      <c r="H13" s="12"/>
      <c r="I13" s="14">
        <v>21.02</v>
      </c>
      <c r="J13" s="14">
        <f ca="1">ROUND(INDIRECT(ADDRESS(ROW()+(0), COLUMN()+(-3), 1))*INDIRECT(ADDRESS(ROW()+(0), COLUMN()+(-1), 1)), 2)</f>
        <v>1.16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17">
        <f ca="1">ROUND(SUM(INDIRECT(ADDRESS(ROW()+(-1), COLUMN()+(0), 1))), 2)</f>
        <v>1.16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COLUMN()+(1), 1)),INDIRECT(ADDRESS(ROW()+(-5), COLUMN()+(1), 1))), 2)</f>
        <v>11.94</v>
      </c>
      <c r="J16" s="14">
        <f ca="1">ROUND(INDIRECT(ADDRESS(ROW()+(0), COLUMN()+(-3), 1))*INDIRECT(ADDRESS(ROW()+(0), COLUMN()+(-1), 1))/100, 2)</f>
        <v>0.24</v>
      </c>
    </row>
    <row r="17" spans="1:10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6">
        <f ca="1">ROUND(SUM(INDIRECT(ADDRESS(ROW()+(-1), COLUMN()+(0), 1)),INDIRECT(ADDRESS(ROW()+(-3), COLUMN()+(0), 1)),INDIRECT(ADDRESS(ROW()+(-6), COLUMN()+(0), 1))), 2)</f>
        <v>12.18</v>
      </c>
    </row>
    <row r="20" spans="1:10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</row>
    <row r="21" spans="1:10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</row>
    <row r="22" spans="1:10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F17"/>
    <mergeCell ref="G17:I17"/>
    <mergeCell ref="A20:E20"/>
    <mergeCell ref="F20:G20"/>
    <mergeCell ref="H20:I20"/>
    <mergeCell ref="A21:E21"/>
    <mergeCell ref="F21:G22"/>
    <mergeCell ref="H21:I22"/>
    <mergeCell ref="J21:J22"/>
    <mergeCell ref="A22:E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