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<sst xmlns="http://schemas.openxmlformats.org/spreadsheetml/2006/main" count="74" uniqueCount="74">
  <si>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</si>
  <si>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RRY075</t>
  </si>
  <si>
    <t xml:space="preserve">m²</t>
  </si>
  <si>
    <t xml:space="preserve">Trasdosado autoportante de placas de yeso laminado, de alta resistencia al impacto. Sistema "PLACO".</t>
  </si>
  <si>
    <r>
      <rPr>
        <sz val="8.25"/>
        <color rgb="FF000000"/>
        <rFont val="Arial"/>
        <family val="2"/>
      </rPr>
      <t xml:space="preserve">Trasdosado autoportante libre, sistema "PLACO", de 60,5 mm de espesor total, con nivel de calidad del acabado estándar (Q2), formado por una placa de yeso laminado GF-C1-I-W2 / UNE-EN 15283-2 - 1200 / 2400 / 12,5 / con los bordes longitudinales cuadrados, Rigidur H 13 BC "PLACO",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</si>
  <si>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</si>
  <si>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</si>
  <si>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</si>
  <si>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</si>
  <si>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</si>
  <si>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</si>
  <si>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</si>
  <si>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</si>
  <si>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</si>
  <si>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</si>
  <si>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</si>
  <si>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</si>
  <si>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</si>
  <si>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</si>
  <si>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</si>
  <si>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</si>
  <si>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mt12plk015a</t>
  </si>
  <si>
    <t xml:space="preserve">m²</t>
  </si>
  <si>
    <t xml:space="preserve">Placa de yeso laminado reforzado con fibras GF-C1-I-W2 / UNE-EN 15283-2 - 1200 / 2400 / 12,5 / con los bordes longitudinales cuadrados, Rigidur H 13 BC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</si>
  <si>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</si>
  <si>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</si>
  <si>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</si>
  <si>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</si>
  <si>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</si>
  <si>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</si>
  <si>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</si>
  <si>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</si>
  <si>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</si>
  <si>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mt12plm012gj</t>
  </si>
  <si>
    <t xml:space="preserve">kg</t>
  </si>
  <si>
    <t xml:space="preserve">Pasta de fraguado en polvo PR Multi "PLACO"; Euroclase A1 de reacción al fuego, según UNE-EN 13501-1, rango de temperatura de trabajo de 5 a 30°C,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</si>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</sst>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23.3</v>
      </c>
      <c r="J13" s="12">
        <f ca="1">ROUND(INDIRECT(ADDRESS(ROW()+(0), COLUMN()+(-3), 1))*INDIRECT(ADDRESS(ROW()+(0), COLUMN()+(-1), 1)), 2)</f>
        <v>24.47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</v>
      </c>
      <c r="H14" s="11"/>
      <c r="I14" s="12">
        <v>0.02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11</v>
      </c>
      <c r="H15" s="11"/>
      <c r="I15" s="12">
        <v>0.03</v>
      </c>
      <c r="J15" s="12">
        <f ca="1">ROUND(INDIRECT(ADDRESS(ROW()+(0), COLUMN()+(-3), 1))*INDIRECT(ADDRESS(ROW()+(0), COLUMN()+(-1), 1)), 2)</f>
        <v>0.33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1.4</v>
      </c>
      <c r="H16" s="11"/>
      <c r="I16" s="12">
        <v>0.74</v>
      </c>
      <c r="J16" s="12">
        <f ca="1">ROUND(INDIRECT(ADDRESS(ROW()+(0), COLUMN()+(-3), 1))*INDIRECT(ADDRESS(ROW()+(0), COLUMN()+(-1), 1)), 2)</f>
        <v>1.04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0.33</v>
      </c>
      <c r="H17" s="11"/>
      <c r="I17" s="12">
        <v>1.54</v>
      </c>
      <c r="J17" s="12">
        <f ca="1">ROUND(INDIRECT(ADDRESS(ROW()+(0), COLUMN()+(-3), 1))*INDIRECT(ADDRESS(ROW()+(0), COLUMN()+(-1), 1)), 2)</f>
        <v>0.51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33.15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0.253</v>
      </c>
      <c r="H21" s="11"/>
      <c r="I21" s="12">
        <v>22.74</v>
      </c>
      <c r="J21" s="12">
        <f ca="1">ROUND(INDIRECT(ADDRESS(ROW()+(0), COLUMN()+(-3), 1))*INDIRECT(ADDRESS(ROW()+(0), COLUMN()+(-1), 1)), 2)</f>
        <v>5.75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0.253</v>
      </c>
      <c r="H22" s="13"/>
      <c r="I22" s="14">
        <v>21.02</v>
      </c>
      <c r="J22" s="14">
        <f ca="1">ROUND(INDIRECT(ADDRESS(ROW()+(0), COLUMN()+(-3), 1))*INDIRECT(ADDRESS(ROW()+(0), COLUMN()+(-1), 1)), 2)</f>
        <v>5.32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11.07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44.22</v>
      </c>
      <c r="J25" s="14">
        <f ca="1">ROUND(INDIRECT(ADDRESS(ROW()+(0), COLUMN()+(-3), 1))*INDIRECT(ADDRESS(ROW()+(0), COLUMN()+(-1), 1))/100, 2)</f>
        <v>0.88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45.1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