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<sst xmlns="http://schemas.openxmlformats.org/spreadsheetml/2006/main" count="38" uniqueCount="38">
  <si>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</si>
  <si>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SAL040</t>
  </si>
  <si>
    <t xml:space="preserve">Ud</t>
  </si>
  <si>
    <t xml:space="preserve">Lavabo mural, de porcelana sanitaria, "ROCA".</t>
  </si>
  <si>
    <r>
      <rPr>
        <sz val="8.25"/>
        <color rgb="FF000000"/>
        <rFont val="Arial"/>
        <family val="2"/>
      </rPr>
      <t xml:space="preserve">Lavabo de porcelana sanitaria, mural, modelo Diverta "ROCA", color Blanco, de 750x440 mm, equipado con grifería monomando de repisa para lavabo, con cartucho cerámico y limitador de caudal a 6 l/min, acabado cromado, modelo Thesis, y desagüe, acabado cromado. Incluso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</si>
  <si>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</si>
  <si>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</si>
  <si>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</si>
  <si>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</si>
  <si>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</si>
  <si>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</si>
  <si>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</si>
  <si>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mt30lpr060a</t>
  </si>
  <si>
    <t xml:space="preserve">Ud</t>
  </si>
  <si>
    <t xml:space="preserve">Lavabo de porcelana sanitaria, mural, modelo Diverta "ROCA", color Blanco, de 750x440 mm, con juego de fijación, según UNE 67001.</t>
  </si>
  <si>
    <t xml:space="preserve">mt31gmo101a</t>
  </si>
  <si>
    <t xml:space="preserve">Ud</t>
  </si>
  <si>
    <t xml:space="preserve">Grifería monomando de repisa para lavabo, con cartucho cerámico y limitador de caudal a 6 l/min, acabado cromado, modelo Thesis "ROCA", con tragacadenilla y enlaces de alimentación flexibles, según UNE-EN 200.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</si>
  <si>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</si>
  <si>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</si>
  <si>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según UNE-EN 1329-1, con válvula de desagüe.</t>
  </si>
  <si>
    <t xml:space="preserve">mt30lla010</t>
  </si>
  <si>
    <t xml:space="preserve">Ud</t>
  </si>
  <si>
    <t xml:space="preserve">Llave de regulación de 1/2", para lavabo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</si>
  <si>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</si>
  <si>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</si>
  <si>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</si>
  <si>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</si>
  <si>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</si>
  <si>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</si>
  <si>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</si>
  <si>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</si>
  <si>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</si>
  <si>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</si>
  <si>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</si>
  <si>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</si>
  <si>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108,63€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</si>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</sst>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322</v>
      </c>
      <c r="G10" s="12">
        <f ca="1">ROUND(INDIRECT(ADDRESS(ROW()+(0), COLUMN()+(-2), 1))*INDIRECT(ADDRESS(ROW()+(0), COLUMN()+(-1), 1)), 2)</f>
        <v>322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259</v>
      </c>
      <c r="G11" s="12">
        <f ca="1">ROUND(INDIRECT(ADDRESS(ROW()+(0), COLUMN()+(-2), 1))*INDIRECT(ADDRESS(ROW()+(0), COLUMN()+(-1), 1)), 2)</f>
        <v>259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56.1</v>
      </c>
      <c r="G12" s="12">
        <f ca="1">ROUND(INDIRECT(ADDRESS(ROW()+(0), COLUMN()+(-2), 1))*INDIRECT(ADDRESS(ROW()+(0), COLUMN()+(-1), 1)), 2)</f>
        <v>56.1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20.32</v>
      </c>
      <c r="G13" s="12">
        <f ca="1">ROUND(INDIRECT(ADDRESS(ROW()+(0), COLUMN()+(-2), 1))*INDIRECT(ADDRESS(ROW()+(0), COLUMN()+(-1), 1)), 2)</f>
        <v>40.64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7.5</v>
      </c>
      <c r="G14" s="14">
        <f ca="1">ROUND(INDIRECT(ADDRESS(ROW()+(0), COLUMN()+(-2), 1))*INDIRECT(ADDRESS(ROW()+(0), COLUMN()+(-1), 1)), 2)</f>
        <v>0.09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677.83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1.416</v>
      </c>
      <c r="F17" s="14">
        <v>22.74</v>
      </c>
      <c r="G17" s="14">
        <f ca="1">ROUND(INDIRECT(ADDRESS(ROW()+(0), COLUMN()+(-2), 1))*INDIRECT(ADDRESS(ROW()+(0), COLUMN()+(-1), 1)), 2)</f>
        <v>32.2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32.2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710.03</v>
      </c>
      <c r="G20" s="14">
        <f ca="1">ROUND(INDIRECT(ADDRESS(ROW()+(0), COLUMN()+(-2), 1))*INDIRECT(ADDRESS(ROW()+(0), COLUMN()+(-1), 1))/100, 2)</f>
        <v>14.2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724.23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