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<sst xmlns="http://schemas.openxmlformats.org/spreadsheetml/2006/main" count="50" uniqueCount="50">
  <si>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</si>
  <si>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UPY060</t>
  </si>
  <si>
    <t xml:space="preserve">m²</t>
  </si>
  <si>
    <t xml:space="preserve">Reparación de impermeabilización de piscinas. Sistema "ESTIL GURU".</t>
  </si>
  <si>
    <r>
      <rPr>
        <sz val="8.25"/>
        <color rgb="FF000000"/>
        <rFont val="Arial"/>
        <family val="2"/>
      </rPr>
      <t xml:space="preserve">Reparación de impermeabilización de piscinas. Sistema "ESTIL GURU", formado por lámina impermeabilizante flexible tipo EVAC, WATER-STOP "ESTIL GURU", compuesta de una doble hoja de poliolefina termoplástica con acetato de vinil etileno, con ambas caras revestidas de fibras de poliéster y polipropileno no tejidas, de 0,57 mm de espesor y 270 g/m², fijada al soporte con adhesivo cementoso mejorado, deformable y tixotrópico, C2 TE S1 extendido con llana dentada. Incluso complementos de refuerzo en tratamiento de puntos singulares con banda de refuerzo, BANDA W-S 14 y adhesivo elástico impermeabilizante monocomponente, EASEAL.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</si>
  <si>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</si>
  <si>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</si>
  <si>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</si>
  <si>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</si>
  <si>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</si>
  <si>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</si>
  <si>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</si>
  <si>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</si>
  <si>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</si>
  <si>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</si>
  <si>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mt15reg010f</t>
  </si>
  <si>
    <t xml:space="preserve">m²</t>
  </si>
  <si>
    <t xml:space="preserve">Lámina impermeabilizante flexible tipo EVAC, WATER-STOP "ESTIL GURU", compuesta de una doble hoja de poliolefina termoplástica con acetato de vinil etileno, con ambas caras revestidas de fibras de poliéster y polipropileno no tejidas, de 0,57 mm de espesor y 270 g/m²,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</si>
  <si>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</si>
  <si>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</si>
  <si>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"ESTIL GURU", a base de cemento, áridos seleccionados, aditivos orgánicos y resinas, suministrado en sacos de 20 kg, para el sellado de juntas.</t>
  </si>
  <si>
    <t xml:space="preserve">mt15reg020a</t>
  </si>
  <si>
    <t xml:space="preserve">m</t>
  </si>
  <si>
    <t xml:space="preserve">Banda de refuerzo para lámina impermeabilizante flexible tipo EVAC, BANDA W-S 14 "ESTIL GURU", de 140 mm de anchura, compuesta de una doble hoja de poliolefina termoplástica con acetato de vinil etileno, con ambas caras revestidas de fibras de poliéster y polipropileno no tejidas,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</si>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</sst>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0.83</v>
      </c>
      <c r="J10" s="12">
        <f ca="1">ROUND(INDIRECT(ADDRESS(ROW()+(0), COLUMN()+(-3), 1))*INDIRECT(ADDRESS(ROW()+(0), COLUMN()+(-1), 1)), 2)</f>
        <v>1.83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0.113</v>
      </c>
      <c r="H12" s="11"/>
      <c r="I12" s="12">
        <v>7.7</v>
      </c>
      <c r="J12" s="12">
        <f ca="1">ROUND(INDIRECT(ADDRESS(ROW()+(0), COLUMN()+(-3), 1))*INDIRECT(ADDRESS(ROW()+(0), COLUMN()+(-1), 1)), 2)</f>
        <v>0.87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0.5</v>
      </c>
      <c r="H13" s="13"/>
      <c r="I13" s="14">
        <v>2.39</v>
      </c>
      <c r="J13" s="14">
        <f ca="1">ROUND(INDIRECT(ADDRESS(ROW()+(0), COLUMN()+(-3), 1))*INDIRECT(ADDRESS(ROW()+(0), COLUMN()+(-1), 1)), 2)</f>
        <v>1.2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18.12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22.13</v>
      </c>
      <c r="J16" s="12">
        <f ca="1">ROUND(INDIRECT(ADDRESS(ROW()+(0), COLUMN()+(-3), 1))*INDIRECT(ADDRESS(ROW()+(0), COLUMN()+(-1), 1)), 2)</f>
        <v>2.57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21.02</v>
      </c>
      <c r="J17" s="14">
        <f ca="1">ROUND(INDIRECT(ADDRESS(ROW()+(0), COLUMN()+(-3), 1))*INDIRECT(ADDRESS(ROW()+(0), COLUMN()+(-1), 1)), 2)</f>
        <v>2.44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23.13</v>
      </c>
      <c r="J20" s="14">
        <f ca="1">ROUND(INDIRECT(ADDRESS(ROW()+(0), COLUMN()+(-3), 1))*INDIRECT(ADDRESS(ROW()+(0), COLUMN()+(-1), 1))/100, 2)</f>
        <v>0.46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23.59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1.10201e+006</v>
      </c>
      <c r="G27" s="29"/>
      <c r="H27" s="29">
        <v>1.10201e+006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