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<sst xmlns="http://schemas.openxmlformats.org/spreadsheetml/2006/main" count="47" uniqueCount="47">
  <si>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</si>
  <si>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ZFM010</t>
  </si>
  <si>
    <t xml:space="preserve">m²</t>
  </si>
  <si>
    <t xml:space="preserve">Aislamiento térmico por el exterior en medianeras con espuma de poliuretano.</t>
  </si>
  <si>
    <r>
      <rPr>
        <sz val="8.25"/>
        <color rgb="FF000000"/>
        <rFont val="Arial"/>
        <family val="2"/>
      </rPr>
      <t xml:space="preserve">Rehabilitación energética de medianera, mediante aislamiento térmico por el exterior formado por espuma rígida de poliuretano, de 40 mm de espesor mínimo, 45 kg/m³ de densidad mínima, aplicada directamente sobre el paramento, por su cara exterior, mediante proyección mecánica; acabado visto con capa de elastómero de poliuretano proyectado, densidad 1000 kg/m³, de 1,5 a 3 mm de espesor medio, color a elegir, para la protección del aislante de la radiación ultravioleta.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</si>
  <si>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</si>
  <si>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</si>
  <si>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</si>
  <si>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</si>
  <si>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</si>
  <si>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</si>
  <si>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</si>
  <si>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mt16pop010de</t>
  </si>
  <si>
    <t xml:space="preserve">m²</t>
  </si>
  <si>
    <t xml:space="preserve">Espuma rígida de poliuretano proyectado "in situ", densidad mínima 45 kg/m³, conductividad térmica 0,035 W/(mK) y Euroclase E de reacción al fuego según UNE-EN 13501-1, según UNE-EN 14315-1; para el relleno de cámara de aire de 40 mm de espesor medio, en cerramientos de doble hoja de fábrica.</t>
  </si>
  <si>
    <t xml:space="preserve">mt16pop100a</t>
  </si>
  <si>
    <t xml:space="preserve">m²</t>
  </si>
  <si>
    <t xml:space="preserve">Elastómero de poliuretano proyectado, densidad 1000 kg/m³, de 1,5 a 3 mm de espesor medio, color a elegir, para aplicar desde el exterior en cerramientos de fachadas y medianeras.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</si>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</sst>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4.35</v>
      </c>
      <c r="J10" s="12">
        <f ca="1">ROUND(INDIRECT(ADDRESS(ROW()+(0), COLUMN()+(-4), 1))*INDIRECT(ADDRESS(ROW()+(0), COLUMN()+(-1), 1)), 2)</f>
        <v>4.57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3"/>
      <c r="I11" s="14">
        <v>3.87</v>
      </c>
      <c r="J11" s="14">
        <f ca="1">ROUND(INDIRECT(ADDRESS(ROW()+(0), COLUMN()+(-4), 1))*INDIRECT(ADDRESS(ROW()+(0), COLUMN()+(-1), 1)), 2)</f>
        <v>4.06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8.63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3"/>
      <c r="H14" s="13"/>
      <c r="I14" s="14">
        <v>17.08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3.96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0.317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7.02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0.317</v>
      </c>
      <c r="G18" s="13"/>
      <c r="H18" s="13"/>
      <c r="I18" s="14">
        <v>21.02</v>
      </c>
      <c r="J18" s="14">
        <f ca="1">ROUND(INDIRECT(ADDRESS(ROW()+(0), COLUMN()+(-4), 1))*INDIRECT(ADDRESS(ROW()+(0), COLUMN()+(-1), 1)), 2)</f>
        <v>6.66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13.68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26.27</v>
      </c>
      <c r="J21" s="14">
        <f ca="1">ROUND(INDIRECT(ADDRESS(ROW()+(0), COLUMN()+(-4), 1))*INDIRECT(ADDRESS(ROW()+(0), COLUMN()+(-1), 1))/100, 2)</f>
        <v>0.53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26.8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1.11201e+006</v>
      </c>
      <c r="H26" s="29">
        <v>1.11201e+006</v>
      </c>
      <c r="I26" s="29"/>
      <c r="J26" s="29" t="s">
        <v>42</v>
      </c>
    </row>
    <row r="27" spans="1:10" ht="34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