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<sst xmlns="http://schemas.openxmlformats.org/spreadsheetml/2006/main" count="54" uniqueCount="54">
  <si>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</si>
  <si>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ZHA013</t>
  </si>
  <si>
    <t xml:space="preserve">m²</t>
  </si>
  <si>
    <t xml:space="preserve">Rehabilitación energética de cubierta plana no transitable. Sistema "URSA IBÉRICA AISLANTES".</t>
  </si>
  <si>
    <r>
      <rPr>
        <sz val="8.25"/>
        <color rgb="FF000000"/>
        <rFont val="Arial"/>
        <family val="2"/>
      </rPr>
      <t xml:space="preserve">Rehabilitación energética de cubierta plana no transitable, con la membrana impermeabilizante en buen estado de conservación. Sistema "URSA IBÉRICA AISLANTES". AISLAMIENTO TÉRMICO: panel rígido de poliestireno extruido Ursa XPS F N-V L "URSA IBÉRICA AISLANTES", de superficie lisa y mecanizado lateral a media madera, de 40 mm de espesor, resistencia a compresión &gt;= 500 kPa; CAPA SEPARADORA BAJO PROTECCIÓN: geotextil no tejido compuesto por fibras de poliéster unidas por agujeteado, (200 g/m²); CAPA DE PROTECCIÓN: Capa de cantos rodados lavados, con un espesor medio de 10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</si>
  <si>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</si>
  <si>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</si>
  <si>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</si>
  <si>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</si>
  <si>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</si>
  <si>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</si>
  <si>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</si>
  <si>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mt16pxp010bcb</t>
  </si>
  <si>
    <t xml:space="preserve">m²</t>
  </si>
  <si>
    <t xml:space="preserve">Panel rígido de poliestireno extruido Ursa XPS F N-V L "URSA IBÉRICA AISLANTES", según UNE-EN 13164, de superficie lisa y mecanizado lateral a media madera, de 40 mm de espesor, resistencia a compresión &gt;= 500 kPa, resistencia térmica 1,2 m²K/W, conductividad térmica 0,034 W/(mK), Euroclase E de reacción al fuego según UNE-EN 13501-1, con código de designación XPS-EN 13164-T1-CS(10/Y)500-DLT(2)5-DS(TH)-WL(T)0,7-WD(V)3-FTCD1.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</si>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</sst>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21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8.28</v>
      </c>
      <c r="I10" s="12">
        <f ca="1">ROUND(INDIRECT(ADDRESS(ROW()+(0), COLUMN()+(-3), 1))*INDIRECT(ADDRESS(ROW()+(0), COLUMN()+(-1), 1)), 2)</f>
        <v>8.69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0.93</v>
      </c>
      <c r="I11" s="12">
        <f ca="1">ROUND(INDIRECT(ADDRESS(ROW()+(0), COLUMN()+(-3), 1))*INDIRECT(ADDRESS(ROW()+(0), COLUMN()+(-1), 1)), 2)</f>
        <v>0.98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0.18</v>
      </c>
      <c r="G12" s="13"/>
      <c r="H12" s="14">
        <v>21.65</v>
      </c>
      <c r="I12" s="14">
        <f ca="1">ROUND(INDIRECT(ADDRESS(ROW()+(0), COLUMN()+(-3), 1))*INDIRECT(ADDRESS(ROW()+(0), COLUMN()+(-1), 1)), 2)</f>
        <v>3.9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13.57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0.131</v>
      </c>
      <c r="G15" s="11"/>
      <c r="H15" s="12">
        <v>22.13</v>
      </c>
      <c r="I15" s="12">
        <f ca="1">ROUND(INDIRECT(ADDRESS(ROW()+(0), COLUMN()+(-3), 1))*INDIRECT(ADDRESS(ROW()+(0), COLUMN()+(-1), 1)), 2)</f>
        <v>2.9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0.131</v>
      </c>
      <c r="G16" s="11"/>
      <c r="H16" s="12">
        <v>21.02</v>
      </c>
      <c r="I16" s="12">
        <f ca="1">ROUND(INDIRECT(ADDRESS(ROW()+(0), COLUMN()+(-3), 1))*INDIRECT(ADDRESS(ROW()+(0), COLUMN()+(-1), 1)), 2)</f>
        <v>2.75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0.109</v>
      </c>
      <c r="G17" s="11"/>
      <c r="H17" s="12">
        <v>22.74</v>
      </c>
      <c r="I17" s="12">
        <f ca="1">ROUND(INDIRECT(ADDRESS(ROW()+(0), COLUMN()+(-3), 1))*INDIRECT(ADDRESS(ROW()+(0), COLUMN()+(-1), 1)), 2)</f>
        <v>2.48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0.109</v>
      </c>
      <c r="G18" s="13"/>
      <c r="H18" s="14">
        <v>21.02</v>
      </c>
      <c r="I18" s="14">
        <f ca="1">ROUND(INDIRECT(ADDRESS(ROW()+(0), COLUMN()+(-3), 1))*INDIRECT(ADDRESS(ROW()+(0), COLUMN()+(-1), 1)), 2)</f>
        <v>2.29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1))), 2)</f>
        <v>10.42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1)),INDIRECT(ADDRESS(ROW()+(-8), COLUMN()+(1), 1))), 2)</f>
        <v>23.99</v>
      </c>
      <c r="I21" s="14">
        <f ca="1">ROUND(INDIRECT(ADDRESS(ROW()+(0), COLUMN()+(-3), 1))*INDIRECT(ADDRESS(ROW()+(0), COLUMN()+(-1), 1))/100, 2)</f>
        <v>0.48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1)),INDIRECT(ADDRESS(ROW()+(-9), COLUMN()+(0), 1))), 2)</f>
        <v>24.47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1.07202e+006</v>
      </c>
      <c r="F26" s="29"/>
      <c r="G26" s="29">
        <v>1.07202e+006</v>
      </c>
      <c r="H26" s="29"/>
      <c r="I26" s="29" t="s">
        <v>46</v>
      </c>
    </row>
    <row r="27" spans="1:9" ht="24.00" thickBot="1" customHeight="1">
      <c r="A27" s="30" t="s">
        <v>47</v>
      </c>
      <c r="B27" s="30"/>
      <c r="C27" s="30"/>
      <c r="D27" s="30"/>
      <c r="E27" s="31"/>
      <c r="F27" s="31"/>
      <c r="G27" s="31"/>
      <c r="H27" s="31"/>
      <c r="I27" s="31"/>
    </row>
    <row r="28" spans="1:9" ht="13.50" thickBot="1" customHeight="1">
      <c r="A28" s="28" t="s">
        <v>48</v>
      </c>
      <c r="B28" s="28"/>
      <c r="C28" s="28"/>
      <c r="D28" s="28"/>
      <c r="E28" s="29">
        <v>1.03202e+006</v>
      </c>
      <c r="F28" s="29"/>
      <c r="G28" s="29">
        <v>1.03202e+006</v>
      </c>
      <c r="H28" s="29"/>
      <c r="I28" s="29" t="s">
        <v>49</v>
      </c>
    </row>
    <row r="29" spans="1:9" ht="13.50" thickBot="1" customHeight="1">
      <c r="A29" s="30" t="s">
        <v>50</v>
      </c>
      <c r="B29" s="30"/>
      <c r="C29" s="30"/>
      <c r="D29" s="30"/>
      <c r="E29" s="31"/>
      <c r="F29" s="31"/>
      <c r="G29" s="31"/>
      <c r="H29" s="31"/>
      <c r="I29" s="3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</row>
  </sheetData>
  <mergeCells count="6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