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<sst xmlns="http://schemas.openxmlformats.org/spreadsheetml/2006/main" count="57" uniqueCount="57">
  <si>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</si>
  <si>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ZHA022</t>
  </si>
  <si>
    <t xml:space="preserve">m²</t>
  </si>
  <si>
    <t xml:space="preserve">Rehabilitación energética de cubierta plana transitable. Sistema "ROCKWOOL".</t>
  </si>
  <si>
    <r>
      <rPr>
        <sz val="8.25"/>
        <color rgb="FF000000"/>
        <rFont val="Arial"/>
        <family val="2"/>
      </rPr>
      <t xml:space="preserve">Rehabilitación energética de cubierta plana transitable, con la membrana impermeabilizante en buen estado de conservación. Sistema "ROCKWOOL". AISLAMIENTO TÉRMICO: panel rígido de lana de roca Hardrock 391 "ROCKWOOL", según UNE-EN 13162, de doble densidad (230 kg/m³ en la capa superior de alta dureza superficial y 150 kg/m³ en la capa inferior), no revestido, de 30 mm de espesor; CAPA SEPARADORA BAJO PROTECCIÓN: geotextil no tejido compuesto por fibras de poliéster unidas por agujeteado, (200 g/m²); CAPA DE PROTECCIÓN: pavimento flotante de baldosas de cemento de 40x40 cm, apoyadas sobre soportes regulables, de 30 a 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</si>
  <si>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</si>
  <si>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</si>
  <si>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</si>
  <si>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</si>
  <si>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</si>
  <si>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</si>
  <si>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</si>
  <si>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mt16lrw020naa</t>
  </si>
  <si>
    <t xml:space="preserve">m²</t>
  </si>
  <si>
    <t xml:space="preserve">Panel rígido de lana de roca Hardrock 391 "ROCKWOOL", según UNE-EN 13162, de doble densidad (230 kg/m³ en la capa superior de alta dureza superficial y 150 kg/m³ en la capa inferior), no revestido, de 30 mm de espesor, resistencia térmica 0,7 m²K/W, conductividad térmica 0,041 W/(mK), Euroclase A1 de reacción al fuego según UNE-EN 13501-1, calor específico 840 J/kgK y factor de resistencia a la difusión del vapor de agua 1,4.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</si>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</sst>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19.16</v>
      </c>
      <c r="I10" s="12">
        <f ca="1">ROUND(INDIRECT(ADDRESS(ROW()+(0), COLUMN()+(-3), 1))*INDIRECT(ADDRESS(ROW()+(0), COLUMN()+(-1), 1)), 2)</f>
        <v>20.12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0.93</v>
      </c>
      <c r="I11" s="12">
        <f ca="1">ROUND(INDIRECT(ADDRESS(ROW()+(0), COLUMN()+(-3), 1))*INDIRECT(ADDRESS(ROW()+(0), COLUMN()+(-1), 1)), 2)</f>
        <v>0.98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7.5</v>
      </c>
      <c r="G12" s="11"/>
      <c r="H12" s="12">
        <v>1.06</v>
      </c>
      <c r="I12" s="12">
        <f ca="1">ROUND(INDIRECT(ADDRESS(ROW()+(0), COLUMN()+(-3), 1))*INDIRECT(ADDRESS(ROW()+(0), COLUMN()+(-1), 1)), 2)</f>
        <v>7.95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8.13</v>
      </c>
      <c r="I13" s="14">
        <f ca="1">ROUND(INDIRECT(ADDRESS(ROW()+(0), COLUMN()+(-3), 1))*INDIRECT(ADDRESS(ROW()+(0), COLUMN()+(-1), 1)), 2)</f>
        <v>8.54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37.59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0.164</v>
      </c>
      <c r="G16" s="11"/>
      <c r="H16" s="12">
        <v>22.13</v>
      </c>
      <c r="I16" s="12">
        <f ca="1">ROUND(INDIRECT(ADDRESS(ROW()+(0), COLUMN()+(-3), 1))*INDIRECT(ADDRESS(ROW()+(0), COLUMN()+(-1), 1)), 2)</f>
        <v>3.63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0.164</v>
      </c>
      <c r="G17" s="11"/>
      <c r="H17" s="12">
        <v>21.02</v>
      </c>
      <c r="I17" s="12">
        <f ca="1">ROUND(INDIRECT(ADDRESS(ROW()+(0), COLUMN()+(-3), 1))*INDIRECT(ADDRESS(ROW()+(0), COLUMN()+(-1), 1)), 2)</f>
        <v>3.45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0.109</v>
      </c>
      <c r="G18" s="11"/>
      <c r="H18" s="12">
        <v>22.74</v>
      </c>
      <c r="I18" s="12">
        <f ca="1">ROUND(INDIRECT(ADDRESS(ROW()+(0), COLUMN()+(-3), 1))*INDIRECT(ADDRESS(ROW()+(0), COLUMN()+(-1), 1)), 2)</f>
        <v>2.48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0.109</v>
      </c>
      <c r="G19" s="13"/>
      <c r="H19" s="14">
        <v>21.02</v>
      </c>
      <c r="I19" s="14">
        <f ca="1">ROUND(INDIRECT(ADDRESS(ROW()+(0), COLUMN()+(-3), 1))*INDIRECT(ADDRESS(ROW()+(0), COLUMN()+(-1), 1)), 2)</f>
        <v>2.29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11.85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1)),INDIRECT(ADDRESS(ROW()+(-8), COLUMN()+(1), 1))), 2)</f>
        <v>49.44</v>
      </c>
      <c r="I22" s="14">
        <f ca="1">ROUND(INDIRECT(ADDRESS(ROW()+(0), COLUMN()+(-3), 1))*INDIRECT(ADDRESS(ROW()+(0), COLUMN()+(-1), 1))/100, 2)</f>
        <v>0.99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50.43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1.07202e+006</v>
      </c>
      <c r="F27" s="29"/>
      <c r="G27" s="29">
        <v>1.07202e+006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1.03202e+006</v>
      </c>
      <c r="F29" s="29"/>
      <c r="G29" s="29">
        <v>1.03202e+006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