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<sst xmlns="http://schemas.openxmlformats.org/spreadsheetml/2006/main" count="54" uniqueCount="54">
  <si>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</si>
  <si>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ZVS010</t>
  </si>
  <si>
    <t xml:space="preserve">m²</t>
  </si>
  <si>
    <t xml:space="preserve">Rehabilitación energética de fachada, con aislamiento térmico y revestimiento exterior de fachada ventilada de paneles composite. Sistema "CORTIZO".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</si>
  <si>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según UNE-EN 13162, de 40 mm de espesor, revestido por una de sus caras con un velo negro, resistencia térmica 1,25 m²K/W, conductividad térmica 0,032 W/(mK), colocado a tope, con fijaciones mecánicas sobre fachada existente; REVESTIMIENTO EXTERIOR DE FACHADA VENTILADA: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en forma de bandejas; colocación en posición vertical mediante el sistema de anclaje oculto con piezas de cuelgue STB-CH, sobre subestructura soporte de aleación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</si>
  <si>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</si>
  <si>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</si>
  <si>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</si>
  <si>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</si>
  <si>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</si>
  <si>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</si>
  <si>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</si>
  <si>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</si>
  <si>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</si>
  <si>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según UNE-EN 13162, de 40 mm de espesor, revestido por una de sus caras con un velo negro, resistencia térmica 1,25 m²K/W, conductividad térmica 0,032 W/(mK), Euroclase A1 de reacción al fuego según UNE-EN 13501-1,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</si>
  <si>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</si>
  <si>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</si>
  <si>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</si>
  <si>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</si>
  <si>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</si>
  <si>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</si>
  <si>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</si>
  <si>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</si>
  <si>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al forjado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</si>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</sst>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5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  <c r="K12" s="12"/>
    </row>
    <row r="13" spans="1:11" ht="192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183.44</v>
      </c>
      <c r="J13" s="14">
        <f ca="1">ROUND(INDIRECT(ADDRESS(ROW()+(0), COLUMN()+(-3), 1))*INDIRECT(ADDRESS(ROW()+(0), COLUMN()+(-1), 1)), 2)</f>
        <v>183.44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194.75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0.138</v>
      </c>
      <c r="H16" s="11"/>
      <c r="I16" s="12">
        <v>22.74</v>
      </c>
      <c r="J16" s="12">
        <f ca="1">ROUND(INDIRECT(ADDRESS(ROW()+(0), COLUMN()+(-3), 1))*INDIRECT(ADDRESS(ROW()+(0), COLUMN()+(-1), 1)), 2)</f>
        <v>3.14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0.138</v>
      </c>
      <c r="H17" s="11"/>
      <c r="I17" s="12">
        <v>21.02</v>
      </c>
      <c r="J17" s="12">
        <f ca="1">ROUND(INDIRECT(ADDRESS(ROW()+(0), COLUMN()+(-3), 1))*INDIRECT(ADDRESS(ROW()+(0), COLUMN()+(-1), 1)), 2)</f>
        <v>2.9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0.967</v>
      </c>
      <c r="H18" s="11"/>
      <c r="I18" s="12">
        <v>22.74</v>
      </c>
      <c r="J18" s="12">
        <f ca="1">ROUND(INDIRECT(ADDRESS(ROW()+(0), COLUMN()+(-3), 1))*INDIRECT(ADDRESS(ROW()+(0), COLUMN()+(-1), 1)), 2)</f>
        <v>21.99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0.967</v>
      </c>
      <c r="H19" s="13"/>
      <c r="I19" s="14">
        <v>21.02</v>
      </c>
      <c r="J19" s="14">
        <f ca="1">ROUND(INDIRECT(ADDRESS(ROW()+(0), COLUMN()+(-3), 1))*INDIRECT(ADDRESS(ROW()+(0), COLUMN()+(-1), 1)), 2)</f>
        <v>20.33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48.36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1)),INDIRECT(ADDRESS(ROW()+(-8), COLUMN()+(1), 1))), 2)</f>
        <v>243.11</v>
      </c>
      <c r="J22" s="14">
        <f ca="1">ROUND(INDIRECT(ADDRESS(ROW()+(0), COLUMN()+(-3), 1))*INDIRECT(ADDRESS(ROW()+(0), COLUMN()+(-1), 1))/100, 2)</f>
        <v>7.29</v>
      </c>
      <c r="K22" s="14"/>
    </row>
    <row r="23" spans="1:11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250.4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I20"/>
    <mergeCell ref="J20:K20"/>
    <mergeCell ref="A21:C21"/>
    <mergeCell ref="E21:H21"/>
    <mergeCell ref="J21:K21"/>
    <mergeCell ref="A22:C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