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<sst xmlns="http://schemas.openxmlformats.org/spreadsheetml/2006/main" count="33" uniqueCount="33">
  <si>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</si>
  <si>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ACA060</t>
  </si>
  <si>
    <t xml:space="preserve">m²</t>
  </si>
  <si>
    <t xml:space="preserve">Tratamiento superficial para evitar el levantamiento de polvo en vías de circulación sin pavimentar, mediante riego con ligante Greenfor Dust Plus "FORESA".</t>
  </si>
  <si>
    <r>
      <rPr>
        <sz val="8.25"/>
        <color rgb="FF000000"/>
        <rFont val="Arial"/>
        <family val="2"/>
      </rPr>
      <t xml:space="preserve">Tratamiento superficial para evitar el levantamiento de polvo en vías de circulación sin pavimentar, mediante riego con ligante Greenfor Dust Plus "FORESA" diluido en agua (0,4 kg/m²).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</si>
  <si>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</si>
  <si>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</si>
  <si>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</si>
  <si>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</si>
  <si>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</si>
  <si>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</si>
  <si>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</si>
  <si>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mt01ppf010d</t>
  </si>
  <si>
    <t xml:space="preserve">kg</t>
  </si>
  <si>
    <t xml:space="preserve">Ligante Greenfor Dust Plus "FORESA" diluido en agua, color blanco, a base de acetato de vinilo y éster vinílico de ácido versático, libre de alquilfenoles y de amoníaco.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</si>
  <si>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</si>
  <si>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</si>
  <si>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</si>
  <si>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</si>
  <si>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maquinaria</t>
  </si>
  <si>
    <t xml:space="preserve">mq02cia020j</t>
  </si>
  <si>
    <t xml:space="preserve">h</t>
  </si>
  <si>
    <t xml:space="preserve">Camión cisterna, de 8 m³ de capacidad.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</si>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</sst>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38" customWidth="1"/>
    <col min="4" max="4" width="5.27" customWidth="1"/>
    <col min="5" max="5" width="70.55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</v>
      </c>
      <c r="G10" s="12">
        <v>1.79</v>
      </c>
      <c r="H10" s="12">
        <f ca="1">ROUND(INDIRECT(ADDRESS(ROW()+(0), COLUMN()+(-2), 1))*INDIRECT(ADDRESS(ROW()+(0), COLUMN()+(-1), 1)), 2)</f>
        <v>0.72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0.006</v>
      </c>
      <c r="G11" s="14">
        <v>1.53</v>
      </c>
      <c r="H11" s="14">
        <f ca="1">ROUND(INDIRECT(ADDRESS(ROW()+(0), COLUMN()+(-2), 1))*INDIRECT(ADDRESS(ROW()+(0), COLUMN()+(-1), 1)), 2)</f>
        <v>0.01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0.73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0.11</v>
      </c>
      <c r="G14" s="14">
        <v>121.25</v>
      </c>
      <c r="H14" s="14">
        <f ca="1">ROUND(INDIRECT(ADDRESS(ROW()+(0), COLUMN()+(-2), 1))*INDIRECT(ADDRESS(ROW()+(0), COLUMN()+(-1), 1)), 2)</f>
        <v>13.34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13.34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3">
        <v>0.11</v>
      </c>
      <c r="G17" s="14">
        <v>21.69</v>
      </c>
      <c r="H17" s="14">
        <f ca="1">ROUND(INDIRECT(ADDRESS(ROW()+(0), COLUMN()+(-2), 1))*INDIRECT(ADDRESS(ROW()+(0), COLUMN()+(-1), 1)), 2)</f>
        <v>2.39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1))), 2)</f>
        <v>2.39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3">
        <v>2</v>
      </c>
      <c r="G20" s="14">
        <f ca="1">ROUND(SUM(INDIRECT(ADDRESS(ROW()+(-2), COLUMN()+(1), 1)),INDIRECT(ADDRESS(ROW()+(-5), COLUMN()+(1), 1)),INDIRECT(ADDRESS(ROW()+(-8), COLUMN()+(1), 1))), 2)</f>
        <v>16.46</v>
      </c>
      <c r="H20" s="14">
        <f ca="1">ROUND(INDIRECT(ADDRESS(ROW()+(0), COLUMN()+(-2), 1))*INDIRECT(ADDRESS(ROW()+(0), COLUMN()+(-1), 1))/100, 2)</f>
        <v>0.33</v>
      </c>
    </row>
    <row r="21" spans="1:8" ht="13.50" thickBot="1" customHeight="1">
      <c r="A21" s="8"/>
      <c r="B21" s="8"/>
      <c r="C21" s="8"/>
      <c r="D21" s="8"/>
      <c r="E21" s="8"/>
      <c r="F21" s="21" t="s">
        <v>32</v>
      </c>
      <c r="G21" s="21"/>
      <c r="H21" s="22">
        <f ca="1">ROUND(SUM(INDIRECT(ADDRESS(ROW()+(-1), COLUMN()+(0), 1)),INDIRECT(ADDRESS(ROW()+(-3), COLUMN()+(0), 1)),INDIRECT(ADDRESS(ROW()+(-6), COLUMN()+(0), 1)),INDIRECT(ADDRESS(ROW()+(-9), COLUMN()+(0), 1))), 2)</f>
        <v>16.79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