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<sst xmlns="http://schemas.openxmlformats.org/spreadsheetml/2006/main" count="31" uniqueCount="31">
  <si>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</si>
  <si>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ACE016</t>
  </si>
  <si>
    <t xml:space="preserve">m³</t>
  </si>
  <si>
    <t xml:space="preserve">Excavación de tierras a cielo abierto bajo rasante, con medios manuales.</t>
  </si>
  <si>
    <r>
      <rPr>
        <sz val="8.25"/>
        <color rgb="FF000000"/>
        <rFont val="Arial"/>
        <family val="2"/>
      </rPr>
      <t xml:space="preserve">Excavación a cielo abierto bajo rasante, en roca, de más de 3,5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</si>
  <si>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</si>
  <si>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</si>
  <si>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</si>
  <si>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</si>
  <si>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</si>
  <si>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</si>
  <si>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</si>
  <si>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mq05pdm110</t>
  </si>
  <si>
    <t xml:space="preserve">h</t>
  </si>
  <si>
    <t xml:space="preserve">Compresor portátil diesel media presión 10 m³/min.</t>
  </si>
  <si>
    <t xml:space="preserve">mq05mai030</t>
  </si>
  <si>
    <t xml:space="preserve">h</t>
  </si>
  <si>
    <t xml:space="preserve">Martillo neumático.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</si>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</sst>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1.155</v>
      </c>
      <c r="G10" s="12">
        <v>7.9</v>
      </c>
      <c r="H10" s="12">
        <f ca="1">ROUND(INDIRECT(ADDRESS(ROW()+(0), COLUMN()+(-2), 1))*INDIRECT(ADDRESS(ROW()+(0), COLUMN()+(-1), 1)), 2)</f>
        <v>9.12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1.155</v>
      </c>
      <c r="G11" s="14">
        <v>4.66</v>
      </c>
      <c r="H11" s="14">
        <f ca="1">ROUND(INDIRECT(ADDRESS(ROW()+(0), COLUMN()+(-2), 1))*INDIRECT(ADDRESS(ROW()+(0), COLUMN()+(-1), 1)), 2)</f>
        <v>5.38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0.715</v>
      </c>
      <c r="G14" s="12">
        <v>23.1</v>
      </c>
      <c r="H14" s="12">
        <f ca="1">ROUND(INDIRECT(ADDRESS(ROW()+(0), COLUMN()+(-2), 1))*INDIRECT(ADDRESS(ROW()+(0), COLUMN()+(-1), 1)), 2)</f>
        <v>16.52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2.75</v>
      </c>
      <c r="G15" s="14">
        <v>21.94</v>
      </c>
      <c r="H15" s="14">
        <f ca="1">ROUND(INDIRECT(ADDRESS(ROW()+(0), COLUMN()+(-2), 1))*INDIRECT(ADDRESS(ROW()+(0), COLUMN()+(-1), 1)), 2)</f>
        <v>60.34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76.86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91.36</v>
      </c>
      <c r="H18" s="14">
        <f ca="1">ROUND(INDIRECT(ADDRESS(ROW()+(0), COLUMN()+(-2), 1))*INDIRECT(ADDRESS(ROW()+(0), COLUMN()+(-1), 1))/100, 2)</f>
        <v>1.83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93.19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