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<sst xmlns="http://schemas.openxmlformats.org/spreadsheetml/2006/main" count="28" uniqueCount="28">
  <si>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</si>
  <si>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ACE040</t>
  </si>
  <si>
    <t xml:space="preserve">m³</t>
  </si>
  <si>
    <t xml:space="preserve">Excavación de zanjas, con medios mecánicos.</t>
  </si>
  <si>
    <r>
      <rPr>
        <sz val="8.25"/>
        <color rgb="FF000000"/>
        <rFont val="Arial"/>
        <family val="2"/>
      </rPr>
      <t xml:space="preserve">Excavación de zanjas en terreno de tránsito duro, de hasta 1,25 m de profundidad máxima, con medios mecánicos, y carga a camión. El precio no incluye el transporte de los materiales excavados.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</si>
  <si>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</si>
  <si>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</si>
  <si>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</si>
  <si>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</si>
  <si>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</si>
  <si>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</si>
  <si>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</si>
  <si>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mq01ret030b</t>
  </si>
  <si>
    <t xml:space="preserve">h</t>
  </si>
  <si>
    <t xml:space="preserve">Retrocargadora sobre neumáticos, de 55 kW, con martillo rompedor.</t>
  </si>
  <si>
    <t xml:space="preserve">mq01exn020a</t>
  </si>
  <si>
    <t xml:space="preserve">h</t>
  </si>
  <si>
    <t xml:space="preserve">Retroexcavadora hidráulica sobre neumáticos, de 105 kW.</t>
  </si>
  <si>
    <t xml:space="preserve">Subtotal equipo y maquinaria:</t>
  </si>
  <si>
    <t xml:space="preserve">Mano de obra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</si>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</sst>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0.68" customWidth="1"/>
    <col min="4" max="4" width="9.86" customWidth="1"/>
    <col min="5" max="5" width="59.33" customWidth="1"/>
    <col min="6" max="6" width="18.87" customWidth="1"/>
    <col min="7" max="7" width="14.28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0.462</v>
      </c>
      <c r="G10" s="12">
        <v>58.78</v>
      </c>
      <c r="H10" s="12">
        <f ca="1">ROUND(INDIRECT(ADDRESS(ROW()+(0), COLUMN()+(-2), 1))*INDIRECT(ADDRESS(ROW()+(0), COLUMN()+(-1), 1)), 2)</f>
        <v>27.16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0.22</v>
      </c>
      <c r="G11" s="14">
        <v>52.93</v>
      </c>
      <c r="H11" s="14">
        <f ca="1">ROUND(INDIRECT(ADDRESS(ROW()+(0), COLUMN()+(-2), 1))*INDIRECT(ADDRESS(ROW()+(0), COLUMN()+(-1), 1)), 2)</f>
        <v>11.64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38.8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3">
        <v>0.546</v>
      </c>
      <c r="G14" s="14">
        <v>21.94</v>
      </c>
      <c r="H14" s="14">
        <f ca="1">ROUND(INDIRECT(ADDRESS(ROW()+(0), COLUMN()+(-2), 1))*INDIRECT(ADDRESS(ROW()+(0), COLUMN()+(-1), 1)), 2)</f>
        <v>11.98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11.98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50.78</v>
      </c>
      <c r="H17" s="14">
        <f ca="1">ROUND(INDIRECT(ADDRESS(ROW()+(0), COLUMN()+(-2), 1))*INDIRECT(ADDRESS(ROW()+(0), COLUMN()+(-1), 1))/100, 2)</f>
        <v>1.02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1)),INDIRECT(ADDRESS(ROW()+(-6), COLUMN()+(0), 1))), 2)</f>
        <v>51.8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