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<sst xmlns="http://schemas.openxmlformats.org/spreadsheetml/2006/main" count="42" uniqueCount="42">
  <si>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</si>
  <si>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AUD010</t>
  </si>
  <si>
    <t xml:space="preserve">m³</t>
  </si>
  <si>
    <t xml:space="preserve">Depósito de infiltración con módulos de drenaje de polipropileno.</t>
  </si>
  <si>
    <r>
      <rPr>
        <sz val="8.25"/>
        <color rgb="FF000000"/>
        <rFont val="Arial"/>
        <family val="2"/>
      </rPr>
      <t xml:space="preserve">Depósito de infiltración para la acumulación temporal de aguas pluviales, formado por módulos rectangulares de drenaje de polipropileno con estructura tridimensional hueca, con un porcentaje de huecos del 95%, de 400x450x680 mm, resistencia a compresión 20 t/m², capacidad de drenaje horizontal 690 l/(m²·min), revestidos con geotextil de polipropileno, (150 g/m²). El precio no incluye la excavación ni el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</si>
  <si>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</si>
  <si>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</si>
  <si>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</si>
  <si>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</si>
  <si>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</si>
  <si>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</si>
  <si>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</si>
  <si>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mt11cun150aa</t>
  </si>
  <si>
    <t xml:space="preserve">Ud</t>
  </si>
  <si>
    <t xml:space="preserve">Módulo rectangular de drenaje de polipropileno con estructura tridimensional hueca, con un porcentaje de huecos del 95%, de 400x450x680 mm, resistencia a compresión 20 t/m², capacidad de drenaje horizontal 690 l/(m²·min).</t>
  </si>
  <si>
    <t xml:space="preserve">mt14gso030bche</t>
  </si>
  <si>
    <t xml:space="preserve">m²</t>
  </si>
  <si>
    <t xml:space="preserve">Geotextil no tejido sintético, termosoldado, de polipropileno, con una resistencia a la tracción longitudinal de 11,9 kN/m, una resistencia a la tracción transversal de 12,1 kN/m, una apertura de cono al ensayo de perforación dinámica según UNE-EN ISO 13433 inferior a 35 mm, resistencia CBR a punzonamiento 0,4 kN y una masa superficial de 150 g/m²,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</si>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</sst>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69.36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8.16</v>
      </c>
      <c r="H10" s="11"/>
      <c r="I10" s="12">
        <v>21.97</v>
      </c>
      <c r="J10" s="12">
        <f ca="1">ROUND(INDIRECT(ADDRESS(ROW()+(0), COLUMN()+(-3), 1))*INDIRECT(ADDRESS(ROW()+(0), COLUMN()+(-1), 1)), 2)</f>
        <v>179.28</v>
      </c>
      <c r="K10" s="12"/>
    </row>
    <row r="11" spans="1:11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6.6</v>
      </c>
      <c r="H11" s="13"/>
      <c r="I11" s="14">
        <v>1.36</v>
      </c>
      <c r="J11" s="14">
        <f ca="1">ROUND(INDIRECT(ADDRESS(ROW()+(0), COLUMN()+(-3), 1))*INDIRECT(ADDRESS(ROW()+(0), COLUMN()+(-1), 1)), 2)</f>
        <v>8.98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188.26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0.088</v>
      </c>
      <c r="H14" s="11"/>
      <c r="I14" s="12">
        <v>23.1</v>
      </c>
      <c r="J14" s="12">
        <f ca="1">ROUND(INDIRECT(ADDRESS(ROW()+(0), COLUMN()+(-3), 1))*INDIRECT(ADDRESS(ROW()+(0), COLUMN()+(-1), 1)), 2)</f>
        <v>2.03</v>
      </c>
      <c r="K14" s="12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0.088</v>
      </c>
      <c r="H15" s="13"/>
      <c r="I15" s="14">
        <v>21.94</v>
      </c>
      <c r="J15" s="14">
        <f ca="1">ROUND(INDIRECT(ADDRESS(ROW()+(0), COLUMN()+(-3), 1))*INDIRECT(ADDRESS(ROW()+(0), COLUMN()+(-1), 1)), 2)</f>
        <v>1.93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3.96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192.22</v>
      </c>
      <c r="J18" s="14">
        <f ca="1">ROUND(INDIRECT(ADDRESS(ROW()+(0), COLUMN()+(-3), 1))*INDIRECT(ADDRESS(ROW()+(0), COLUMN()+(-1), 1))/100, 2)</f>
        <v>3.84</v>
      </c>
      <c r="K18" s="14"/>
    </row>
    <row r="19" spans="1:11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196.06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1.03202e+06</v>
      </c>
      <c r="G23" s="29"/>
      <c r="H23" s="29">
        <v>1.03202e+06</v>
      </c>
      <c r="I23" s="29"/>
      <c r="J23" s="29"/>
      <c r="K23" s="29" t="s">
        <v>37</v>
      </c>
    </row>
    <row r="24" spans="1:11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8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I12"/>
    <mergeCell ref="J12:K12"/>
    <mergeCell ref="A13:C13"/>
    <mergeCell ref="E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I16"/>
    <mergeCell ref="J16:K16"/>
    <mergeCell ref="A17:C17"/>
    <mergeCell ref="E17:H17"/>
    <mergeCell ref="J17:K17"/>
    <mergeCell ref="A18:C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