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<sst xmlns="http://schemas.openxmlformats.org/spreadsheetml/2006/main" count="49" uniqueCount="49">
  <si>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</si>
  <si>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AUZ030</t>
  </si>
  <si>
    <t xml:space="preserve">Ud</t>
  </si>
  <si>
    <t xml:space="preserve">Zanja de infiltración, con geotextil.</t>
  </si>
  <si>
    <r>
      <rPr>
        <sz val="8.25"/>
        <color rgb="FF000000"/>
        <rFont val="Arial"/>
        <family val="2"/>
      </rPr>
      <t xml:space="preserve">Zanja de infiltración, de 60 cm de altura y 40 cm de anchura, con una pendiente máxima del 3%, con grava filtrante sin clasificar, envuelta en geotextil y compactación en tongadas sucesivas de 30 cm de espesor máximo con pisón de guiado manual.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</si>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</sst>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7.6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1"/>
      <c r="H10" s="11"/>
      <c r="I10" s="12">
        <v>19.35</v>
      </c>
      <c r="J10" s="12">
        <f ca="1">ROUND(INDIRECT(ADDRESS(ROW()+(0), COLUMN()+(-4), 1))*INDIRECT(ADDRESS(ROW()+(0), COLUMN()+(-1), 1)), 2)</f>
        <v>6.97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3"/>
      <c r="H11" s="13"/>
      <c r="I11" s="14">
        <v>1.11</v>
      </c>
      <c r="J11" s="14">
        <f ca="1">ROUND(INDIRECT(ADDRESS(ROW()+(0), COLUMN()+(-4), 1))*INDIRECT(ADDRESS(ROW()+(0), COLUMN()+(-1), 1)), 2)</f>
        <v>2.78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9.75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0.022</v>
      </c>
      <c r="G14" s="11"/>
      <c r="H14" s="11"/>
      <c r="I14" s="12">
        <v>10.58</v>
      </c>
      <c r="J14" s="12">
        <f ca="1">ROUND(INDIRECT(ADDRESS(ROW()+(0), COLUMN()+(-4), 1))*INDIRECT(ADDRESS(ROW()+(0), COLUMN()+(-1), 1)), 2)</f>
        <v>0.23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0.055</v>
      </c>
      <c r="G15" s="13"/>
      <c r="H15" s="13"/>
      <c r="I15" s="14">
        <v>4</v>
      </c>
      <c r="J15" s="14">
        <f ca="1">ROUND(INDIRECT(ADDRESS(ROW()+(0), COLUMN()+(-4), 1))*INDIRECT(ADDRESS(ROW()+(0), COLUMN()+(-1), 1)), 2)</f>
        <v>0.22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0.45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0.088</v>
      </c>
      <c r="G18" s="11"/>
      <c r="H18" s="11"/>
      <c r="I18" s="12">
        <v>22.13</v>
      </c>
      <c r="J18" s="12">
        <f ca="1">ROUND(INDIRECT(ADDRESS(ROW()+(0), COLUMN()+(-4), 1))*INDIRECT(ADDRESS(ROW()+(0), COLUMN()+(-1), 1)), 2)</f>
        <v>1.95</v>
      </c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0.176</v>
      </c>
      <c r="G19" s="13"/>
      <c r="H19" s="13"/>
      <c r="I19" s="14">
        <v>21.02</v>
      </c>
      <c r="J19" s="14">
        <f ca="1">ROUND(INDIRECT(ADDRESS(ROW()+(0), COLUMN()+(-4), 1))*INDIRECT(ADDRESS(ROW()+(0), COLUMN()+(-1), 1)), 2)</f>
        <v>3.7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5.65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1)),INDIRECT(ADDRESS(ROW()+(-10), COLUMN()+(1), 1))), 2)</f>
        <v>15.85</v>
      </c>
      <c r="J22" s="14">
        <f ca="1">ROUND(INDIRECT(ADDRESS(ROW()+(0), COLUMN()+(-4), 1))*INDIRECT(ADDRESS(ROW()+(0), COLUMN()+(-1), 1))/100, 2)</f>
        <v>0.32</v>
      </c>
    </row>
    <row r="23" spans="1:10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2">
        <f ca="1">ROUND(SUM(INDIRECT(ADDRESS(ROW()+(-1), COLUMN()+(0), 1)),INDIRECT(ADDRESS(ROW()+(-3), COLUMN()+(0), 1)),INDIRECT(ADDRESS(ROW()+(-7), COLUMN()+(0), 1)),INDIRECT(ADDRESS(ROW()+(-11), COLUMN()+(0), 1))), 2)</f>
        <v>16.17</v>
      </c>
    </row>
    <row r="26" spans="1:10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 t="s">
        <v>42</v>
      </c>
    </row>
    <row r="27" spans="1:10" ht="13.50" thickBot="1" customHeight="1">
      <c r="A27" s="24" t="s">
        <v>43</v>
      </c>
      <c r="B27" s="24"/>
      <c r="C27" s="24"/>
      <c r="D27" s="24"/>
      <c r="E27" s="24"/>
      <c r="F27" s="24"/>
      <c r="G27" s="25">
        <v>1.03202e+006</v>
      </c>
      <c r="H27" s="25">
        <v>1.03202e+006</v>
      </c>
      <c r="I27" s="25"/>
      <c r="J27" s="25" t="s">
        <v>44</v>
      </c>
    </row>
    <row r="28" spans="1:10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45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I12"/>
    <mergeCell ref="A13:C13"/>
    <mergeCell ref="E13:H13"/>
    <mergeCell ref="A14:C14"/>
    <mergeCell ref="F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C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