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<sst xmlns="http://schemas.openxmlformats.org/spreadsheetml/2006/main" count="61" uniqueCount="61">
  <si>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</si>
  <si>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</si>
  <si>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</si>
  <si>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</si>
  <si>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acera, formada por 3 cables unipolares RV, con conductor de aluminio, de 240 mm² de sección, 1 cable unipolar RV, con conductor de aluminio, de 150 mm² de sección, siendo su tensión asignada de 0,6/1 kV; dos tubos protectores de polietileno de doble pared, de 160 mm de diámetro, resistencia a compresión mayor de 250 N, suministrado en rollo,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</si>
  <si>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</si>
  <si>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</si>
  <si>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</si>
  <si>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</si>
  <si>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</si>
  <si>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</si>
  <si>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</si>
  <si>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</si>
  <si>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</si>
  <si>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</si>
  <si>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mt35aia080ah</t>
  </si>
  <si>
    <t xml:space="preserve">m</t>
  </si>
  <si>
    <t xml:space="preserve">Tubo curvable, suministrado en rollo, de polietileno de doble pared (interior lisa y exterior corrugada), de color naranja, de 160 mm de diámetro nominal, para canalización enterrada, resistencia a la compresión 250 N, con grado de protección IP549 según UNE 20324, con hilo guía incorporado. Según UNE-EN 61386-1, UNE-EN 61386-22 y UNE-EN 50086-2-4.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</si>
  <si>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</si>
  <si>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</si>
  <si>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</si>
  <si>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mt35cun350d</t>
  </si>
  <si>
    <t xml:space="preserve">m</t>
  </si>
  <si>
    <t xml:space="preserve">Cable unipolar RV, siendo su tensión asignada de 0,6/1 kV, reacción al fuego clase Eca según UNE-EN 50575, con conductor de aluminio clase 2 de 240 mm² de sección, con aislamiento de polietileno reticulado (R) y cubierta de PVC (V). Según UNE 21123-4.</t>
  </si>
  <si>
    <t xml:space="preserve">mt35cun350c</t>
  </si>
  <si>
    <t xml:space="preserve">m</t>
  </si>
  <si>
    <t xml:space="preserve">Cable unipolar RV, siendo su tensión asignada de 0,6/1 kV, reacción al fuego clase Eca según UNE-EN 50575, con conductor de aluminio clase 2 de 150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</si>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</sst>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9.53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0.065</v>
      </c>
      <c r="F10" s="12">
        <v>14.61</v>
      </c>
      <c r="G10" s="12">
        <f ca="1">ROUND(INDIRECT(ADDRESS(ROW()+(0), COLUMN()+(-2), 1))*INDIRECT(ADDRESS(ROW()+(0), COLUMN()+(-1), 1)), 2)</f>
        <v>0.95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8.97</v>
      </c>
      <c r="G11" s="12">
        <f ca="1">ROUND(INDIRECT(ADDRESS(ROW()+(0), COLUMN()+(-2), 1))*INDIRECT(ADDRESS(ROW()+(0), COLUMN()+(-1), 1)), 2)</f>
        <v>17.94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12.09</v>
      </c>
      <c r="G12" s="12">
        <f ca="1">ROUND(INDIRECT(ADDRESS(ROW()+(0), COLUMN()+(-2), 1))*INDIRECT(ADDRESS(ROW()+(0), COLUMN()+(-1), 1)), 2)</f>
        <v>12.09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8.48</v>
      </c>
      <c r="G13" s="12">
        <f ca="1">ROUND(INDIRECT(ADDRESS(ROW()+(0), COLUMN()+(-2), 1))*INDIRECT(ADDRESS(ROW()+(0), COLUMN()+(-1), 1)), 2)</f>
        <v>25.44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5.32</v>
      </c>
      <c r="G14" s="12">
        <f ca="1">ROUND(INDIRECT(ADDRESS(ROW()+(0), COLUMN()+(-2), 1))*INDIRECT(ADDRESS(ROW()+(0), COLUMN()+(-1), 1)), 2)</f>
        <v>5.32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0.26</v>
      </c>
      <c r="G15" s="14">
        <f ca="1">ROUND(INDIRECT(ADDRESS(ROW()+(0), COLUMN()+(-2), 1))*INDIRECT(ADDRESS(ROW()+(0), COLUMN()+(-1), 1)), 2)</f>
        <v>0.26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0.007</v>
      </c>
      <c r="F18" s="12">
        <v>10.58</v>
      </c>
      <c r="G18" s="12">
        <f ca="1">ROUND(INDIRECT(ADDRESS(ROW()+(0), COLUMN()+(-2), 1))*INDIRECT(ADDRESS(ROW()+(0), COLUMN()+(-1), 1)), 2)</f>
        <v>0.07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0.054</v>
      </c>
      <c r="F19" s="12">
        <v>4</v>
      </c>
      <c r="G19" s="12">
        <f ca="1">ROUND(INDIRECT(ADDRESS(ROW()+(0), COLUMN()+(-2), 1))*INDIRECT(ADDRESS(ROW()+(0), COLUMN()+(-1), 1)), 2)</f>
        <v>0.22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0.001</v>
      </c>
      <c r="F20" s="14">
        <v>121.25</v>
      </c>
      <c r="G20" s="14">
        <f ca="1">ROUND(INDIRECT(ADDRESS(ROW()+(0), COLUMN()+(-2), 1))*INDIRECT(ADDRESS(ROW()+(0), COLUMN()+(-1), 1)), 2)</f>
        <v>0.12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1))), 2)</f>
        <v>0.41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0.091</v>
      </c>
      <c r="F23" s="12">
        <v>23.1</v>
      </c>
      <c r="G23" s="12">
        <f ca="1">ROUND(INDIRECT(ADDRESS(ROW()+(0), COLUMN()+(-2), 1))*INDIRECT(ADDRESS(ROW()+(0), COLUMN()+(-1), 1)), 2)</f>
        <v>2.1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0.091</v>
      </c>
      <c r="F24" s="12">
        <v>21.69</v>
      </c>
      <c r="G24" s="12">
        <f ca="1">ROUND(INDIRECT(ADDRESS(ROW()+(0), COLUMN()+(-2), 1))*INDIRECT(ADDRESS(ROW()+(0), COLUMN()+(-1), 1)), 2)</f>
        <v>1.97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0.367</v>
      </c>
      <c r="F25" s="12">
        <v>23.74</v>
      </c>
      <c r="G25" s="12">
        <f ca="1">ROUND(INDIRECT(ADDRESS(ROW()+(0), COLUMN()+(-2), 1))*INDIRECT(ADDRESS(ROW()+(0), COLUMN()+(-1), 1)), 2)</f>
        <v>8.71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0.319</v>
      </c>
      <c r="F26" s="14">
        <v>21.9</v>
      </c>
      <c r="G26" s="14">
        <f ca="1">ROUND(INDIRECT(ADDRESS(ROW()+(0), COLUMN()+(-2), 1))*INDIRECT(ADDRESS(ROW()+(0), COLUMN()+(-1), 1)), 2)</f>
        <v>6.99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1))), 2)</f>
        <v>19.77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1)),INDIRECT(ADDRESS(ROW()+(-8), COLUMN()+(1), 1)),INDIRECT(ADDRESS(ROW()+(-13), COLUMN()+(1), 1))), 2)</f>
        <v>82.18</v>
      </c>
      <c r="G29" s="14">
        <f ca="1">ROUND(INDIRECT(ADDRESS(ROW()+(0), COLUMN()+(-2), 1))*INDIRECT(ADDRESS(ROW()+(0), COLUMN()+(-1), 1))/100, 2)</f>
        <v>1.64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1)),INDIRECT(ADDRESS(ROW()+(-9), COLUMN()+(0), 1)),INDIRECT(ADDRESS(ROW()+(-14), COLUMN()+(0), 1))), 2)</f>
        <v>83.82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