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<sst xmlns="http://schemas.openxmlformats.org/spreadsheetml/2006/main" count="47" uniqueCount="47">
  <si>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</si>
  <si>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</si>
  <si>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</si>
  <si>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</si>
  <si>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</si>
  <si>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</si>
  <si>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</si>
  <si>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</si>
  <si>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</si>
  <si>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</si>
  <si>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</si>
  <si>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</si>
  <si>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</si>
  <si>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</si>
  <si>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creosotado, según UNE-EN 14229.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</si>
  <si>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</si>
  <si>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</si>
  <si>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</si>
  <si>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</si>
  <si>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</si>
  <si>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</si>
  <si>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</si>
  <si>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</si>
  <si>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</si>
  <si>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</si>
  <si>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</si>
  <si>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</si>
  <si>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</si>
  <si>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</si>
  <si>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</si>
  <si>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</si>
  <si>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</si>
  <si>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</si>
  <si>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</si>
  <si>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</si>
  <si>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</si>
  <si>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</si>
  <si>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</si>
  <si>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</si>
  <si>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</si>
  <si>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</si>
  <si>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14229:2010</t>
  </si>
  <si>
    <t xml:space="preserve">2+</t>
  </si>
  <si>
    <t xml:space="preserve">Madera estructural. Postes de madera para líneas aéreas.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</si>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</sst>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82.42</v>
      </c>
      <c r="I10" s="14">
        <f ca="1">ROUND(INDIRECT(ADDRESS(ROW()+(0), COLUMN()+(-4), 1))*INDIRECT(ADDRESS(ROW()+(0), COLUMN()+(-1), 1)), 2)</f>
        <v>82.42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82.42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1"/>
      <c r="G13" s="11"/>
      <c r="H13" s="13">
        <v>52.19</v>
      </c>
      <c r="I13" s="13">
        <f ca="1">ROUND(INDIRECT(ADDRESS(ROW()+(0), COLUMN()+(-4), 1))*INDIRECT(ADDRESS(ROW()+(0), COLUMN()+(-1), 1)), 2)</f>
        <v>18.94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2"/>
      <c r="G14" s="12"/>
      <c r="H14" s="14">
        <v>56.47</v>
      </c>
      <c r="I14" s="14">
        <f ca="1">ROUND(INDIRECT(ADDRESS(ROW()+(0), COLUMN()+(-4), 1))*INDIRECT(ADDRESS(ROW()+(0), COLUMN()+(-1), 1)), 2)</f>
        <v>37.27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1)),INDIRECT(ADDRESS(ROW()+(-2), COLUMN()+(0), 1))), 2)</f>
        <v>56.21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2.035</v>
      </c>
      <c r="F17" s="11"/>
      <c r="G17" s="11"/>
      <c r="H17" s="13">
        <v>22.13</v>
      </c>
      <c r="I17" s="13">
        <f ca="1">ROUND(INDIRECT(ADDRESS(ROW()+(0), COLUMN()+(-4), 1))*INDIRECT(ADDRESS(ROW()+(0), COLUMN()+(-1), 1)), 2)</f>
        <v>45.03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2.035</v>
      </c>
      <c r="F18" s="12"/>
      <c r="G18" s="12"/>
      <c r="H18" s="14">
        <v>21.02</v>
      </c>
      <c r="I18" s="14">
        <f ca="1">ROUND(INDIRECT(ADDRESS(ROW()+(0), COLUMN()+(-4), 1))*INDIRECT(ADDRESS(ROW()+(0), COLUMN()+(-1), 1)), 2)</f>
        <v>42.78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87.81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2"/>
      <c r="G21" s="12"/>
      <c r="H21" s="14">
        <f ca="1">ROUND(SUM(INDIRECT(ADDRESS(ROW()+(-2), COLUMN()+(1), 1)),INDIRECT(ADDRESS(ROW()+(-6), COLUMN()+(1), 1)),INDIRECT(ADDRESS(ROW()+(-10), COLUMN()+(1), 1))), 2)</f>
        <v>226.44</v>
      </c>
      <c r="I21" s="14">
        <f ca="1">ROUND(INDIRECT(ADDRESS(ROW()+(0), COLUMN()+(-4), 1))*INDIRECT(ADDRESS(ROW()+(0), COLUMN()+(-1), 1))/100, 2)</f>
        <v>4.53</v>
      </c>
    </row>
    <row r="22" spans="1:9" ht="13.50" thickBot="1" customHeight="1">
      <c r="A22" s="21" t="s">
        <v>35</v>
      </c>
      <c r="B22" s="21"/>
      <c r="C22" s="22"/>
      <c r="D22" s="23"/>
      <c r="E22" s="24" t="s">
        <v>36</v>
      </c>
      <c r="F22" s="24"/>
      <c r="G22" s="24"/>
      <c r="H22" s="25"/>
      <c r="I22" s="26">
        <f ca="1">ROUND(SUM(INDIRECT(ADDRESS(ROW()+(-1), COLUMN()+(0), 1)),INDIRECT(ADDRESS(ROW()+(-3), COLUMN()+(0), 1)),INDIRECT(ADDRESS(ROW()+(-7), COLUMN()+(0), 1)),INDIRECT(ADDRESS(ROW()+(-11), COLUMN()+(0), 1))), 2)</f>
        <v>230.97</v>
      </c>
    </row>
    <row r="25" spans="1:9" ht="13.50" thickBot="1" customHeight="1">
      <c r="A25" s="27" t="s">
        <v>37</v>
      </c>
      <c r="B25" s="27"/>
      <c r="C25" s="27"/>
      <c r="D25" s="27"/>
      <c r="E25" s="27"/>
      <c r="F25" s="27" t="s">
        <v>38</v>
      </c>
      <c r="G25" s="27" t="s">
        <v>39</v>
      </c>
      <c r="H25" s="27"/>
      <c r="I25" s="27" t="s">
        <v>40</v>
      </c>
    </row>
    <row r="26" spans="1:9" ht="13.50" thickBot="1" customHeight="1">
      <c r="A26" s="28" t="s">
        <v>41</v>
      </c>
      <c r="B26" s="28"/>
      <c r="C26" s="28"/>
      <c r="D26" s="28"/>
      <c r="E26" s="28"/>
      <c r="F26" s="29">
        <v>192011</v>
      </c>
      <c r="G26" s="29">
        <v>192012</v>
      </c>
      <c r="H26" s="29"/>
      <c r="I26" s="29" t="s">
        <v>42</v>
      </c>
    </row>
    <row r="27" spans="1:9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D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