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<sst xmlns="http://schemas.openxmlformats.org/spreadsheetml/2006/main" count="50" uniqueCount="50">
  <si>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</si>
  <si>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</si>
  <si>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</si>
  <si>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</si>
  <si>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11 m de altura y 250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</si>
  <si>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</si>
  <si>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</si>
  <si>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</si>
  <si>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</si>
  <si>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</si>
  <si>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</si>
  <si>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</si>
  <si>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mt35pya020hd</t>
  </si>
  <si>
    <t xml:space="preserve">Ud</t>
  </si>
  <si>
    <t xml:space="preserve">Poste de hormigón armado vibrado, de 11 m de altura y 250 daN de esfuerzo nominal, según UNE 207016 y UNE-EN 12843.</t>
  </si>
  <si>
    <t xml:space="preserve">mt10hmf010tOb</t>
  </si>
  <si>
    <t xml:space="preserve">m³</t>
  </si>
  <si>
    <t xml:space="preserve">Hormigón HM-25/B/20/X0, fabricado en central.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</si>
  <si>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</si>
  <si>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</si>
  <si>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</si>
  <si>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</si>
  <si>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</si>
  <si>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</si>
  <si>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</si>
  <si>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</si>
  <si>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</si>
  <si>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</si>
  <si>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</si>
  <si>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</si>
  <si>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</si>
  <si>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</si>
  <si>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</si>
  <si>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</si>
  <si>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</si>
  <si>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</si>
  <si>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</si>
  <si>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</si>
  <si>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57,93€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</si>
  <si>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</si>
  <si>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</si>
  <si>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</si>
  <si>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</si>
  <si>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</si>
  <si>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</si>
  <si>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</si>
  <si>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Productos prefabricados de hormigón. Mástiles y postes.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</si>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</sst>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7.66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1"/>
      <c r="H10" s="12">
        <v>349.41</v>
      </c>
      <c r="I10" s="12">
        <f ca="1">ROUND(INDIRECT(ADDRESS(ROW()+(0), COLUMN()+(-3), 1))*INDIRECT(ADDRESS(ROW()+(0), COLUMN()+(-1), 1)), 2)</f>
        <v>349.41</v>
      </c>
      <c r="J10" s="12"/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0.212</v>
      </c>
      <c r="G11" s="13"/>
      <c r="H11" s="14">
        <v>89.91</v>
      </c>
      <c r="I11" s="14">
        <f ca="1">ROUND(INDIRECT(ADDRESS(ROW()+(0), COLUMN()+(-3), 1))*INDIRECT(ADDRESS(ROW()+(0), COLUMN()+(-1), 1)), 2)</f>
        <v>19.06</v>
      </c>
      <c r="J11" s="14"/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368.47</v>
      </c>
      <c r="J12" s="17"/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5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1"/>
      <c r="H14" s="12">
        <v>52.19</v>
      </c>
      <c r="I14" s="12">
        <f ca="1">ROUND(INDIRECT(ADDRESS(ROW()+(0), COLUMN()+(-3), 1))*INDIRECT(ADDRESS(ROW()+(0), COLUMN()+(-1), 1)), 2)</f>
        <v>17.22</v>
      </c>
      <c r="J14" s="12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1.21</v>
      </c>
      <c r="G15" s="13"/>
      <c r="H15" s="14">
        <v>56.47</v>
      </c>
      <c r="I15" s="14">
        <f ca="1">ROUND(INDIRECT(ADDRESS(ROW()+(0), COLUMN()+(-3), 1))*INDIRECT(ADDRESS(ROW()+(0), COLUMN()+(-1), 1)), 2)</f>
        <v>68.33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85.55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2.64</v>
      </c>
      <c r="G18" s="11"/>
      <c r="H18" s="12">
        <v>22.13</v>
      </c>
      <c r="I18" s="12">
        <f ca="1">ROUND(INDIRECT(ADDRESS(ROW()+(0), COLUMN()+(-3), 1))*INDIRECT(ADDRESS(ROW()+(0), COLUMN()+(-1), 1)), 2)</f>
        <v>58.42</v>
      </c>
      <c r="J18" s="12"/>
    </row>
    <row r="19" spans="1:10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2.64</v>
      </c>
      <c r="G19" s="13"/>
      <c r="H19" s="14">
        <v>21.02</v>
      </c>
      <c r="I19" s="14">
        <f ca="1">ROUND(INDIRECT(ADDRESS(ROW()+(0), COLUMN()+(-3), 1))*INDIRECT(ADDRESS(ROW()+(0), COLUMN()+(-1), 1)), 2)</f>
        <v>55.49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113.91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1)),INDIRECT(ADDRESS(ROW()+(-10), COLUMN()+(1), 1))), 2)</f>
        <v>567.93</v>
      </c>
      <c r="I22" s="14">
        <f ca="1">ROUND(INDIRECT(ADDRESS(ROW()+(0), COLUMN()+(-3), 1))*INDIRECT(ADDRESS(ROW()+(0), COLUMN()+(-1), 1))/100, 2)</f>
        <v>11.36</v>
      </c>
      <c r="J22" s="14"/>
    </row>
    <row r="23" spans="1:10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4"/>
      <c r="H23" s="25"/>
      <c r="I23" s="26">
        <f ca="1">ROUND(SUM(INDIRECT(ADDRESS(ROW()+(-1), COLUMN()+(0), 1)),INDIRECT(ADDRESS(ROW()+(-3), COLUMN()+(0), 1)),INDIRECT(ADDRESS(ROW()+(-7), COLUMN()+(0), 1)),INDIRECT(ADDRESS(ROW()+(-11), COLUMN()+(0), 1))), 2)</f>
        <v>579.29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192005</v>
      </c>
      <c r="H27" s="29">
        <v>192007</v>
      </c>
      <c r="I27" s="29"/>
      <c r="J27" s="29" t="s">
        <v>45</v>
      </c>
    </row>
    <row r="28" spans="1:10" ht="13.5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H12"/>
    <mergeCell ref="I12:J12"/>
    <mergeCell ref="A13:C13"/>
    <mergeCell ref="E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