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<sst xmlns="http://schemas.openxmlformats.org/spreadsheetml/2006/main" count="32" uniqueCount="32">
  <si>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</si>
  <si>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IUP060</t>
  </si>
  <si>
    <t xml:space="preserve">m</t>
  </si>
  <si>
    <t xml:space="preserve">Cableado para red subterránea de alumbrado público.</t>
  </si>
  <si>
    <r>
      <rPr>
        <sz val="8.25"/>
        <color rgb="FF000000"/>
        <rFont val="Arial"/>
        <family val="2"/>
      </rPr>
      <t xml:space="preserve">Cableado para red subterránea de alumbrado público formado por 4 cables unipolares RZ1-K (AS) reacción al fuego clase Cca-s1b,d1,a1, con conductores de cobre de 25 mm² de sección, siendo su tensión asignada de 0,6/1 kV.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</si>
  <si>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</si>
  <si>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</si>
  <si>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</si>
  <si>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</si>
  <si>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</si>
  <si>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</si>
  <si>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</si>
  <si>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mt35cun010h1</t>
  </si>
  <si>
    <t xml:space="preserve">m</t>
  </si>
  <si>
    <t xml:space="preserve">Cable unipolar RZ1-K (AS), siendo su tensión asignada de 0,6/1 kV, reacción al fuego clase Cca-s1b,d1,a1 según UNE-EN 50575, con conductor de cobre clase 5 (-K) de 25 mm² de sección, con aislamiento de polietileno reticulado (R) y cubierta de compuesto termoplástico a base de poliolefina libre de halógenos con baja emisión de humos y gases corrosivos (Z1). Según UNE 21123-4.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</si>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</sst>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5.76</v>
      </c>
      <c r="G10" s="12">
        <f ca="1">ROUND(INDIRECT(ADDRESS(ROW()+(0), COLUMN()+(-2), 1))*INDIRECT(ADDRESS(ROW()+(0), COLUMN()+(-1), 1)), 2)</f>
        <v>23.04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</v>
      </c>
      <c r="F11" s="14">
        <v>1.51</v>
      </c>
      <c r="G11" s="14">
        <f ca="1">ROUND(INDIRECT(ADDRESS(ROW()+(0), COLUMN()+(-2), 1))*INDIRECT(ADDRESS(ROW()+(0), COLUMN()+(-1), 1)), 2)</f>
        <v>0.15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23.19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0.055</v>
      </c>
      <c r="F14" s="12">
        <v>23.74</v>
      </c>
      <c r="G14" s="12">
        <f ca="1">ROUND(INDIRECT(ADDRESS(ROW()+(0), COLUMN()+(-2), 1))*INDIRECT(ADDRESS(ROW()+(0), COLUMN()+(-1), 1)), 2)</f>
        <v>1.31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0.055</v>
      </c>
      <c r="F15" s="14">
        <v>21.9</v>
      </c>
      <c r="G15" s="14">
        <f ca="1">ROUND(INDIRECT(ADDRESS(ROW()+(0), COLUMN()+(-2), 1))*INDIRECT(ADDRESS(ROW()+(0), COLUMN()+(-1), 1)), 2)</f>
        <v>1.2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25.7</v>
      </c>
      <c r="G18" s="14">
        <f ca="1">ROUND(INDIRECT(ADDRESS(ROW()+(0), COLUMN()+(-2), 1))*INDIRECT(ADDRESS(ROW()+(0), COLUMN()+(-1), 1))/100, 2)</f>
        <v>0.51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