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<sst xmlns="http://schemas.openxmlformats.org/spreadsheetml/2006/main" count="35" uniqueCount="35">
  <si>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</si>
  <si>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IUR050</t>
  </si>
  <si>
    <t xml:space="preserve">Ud</t>
  </si>
  <si>
    <t xml:space="preserve">Boca de riego.</t>
  </si>
  <si>
    <r>
      <rPr>
        <sz val="8.25"/>
        <color rgb="FF000000"/>
        <rFont val="Arial"/>
        <family val="2"/>
      </rPr>
      <t xml:space="preserve">Boca de riego tipo bayoneta, de latón, conexión de 3/4" de diámetro, con tapa.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</si>
  <si>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</si>
  <si>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</si>
  <si>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</si>
  <si>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</si>
  <si>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</si>
  <si>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</si>
  <si>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</si>
  <si>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mt48wwg115a</t>
  </si>
  <si>
    <t xml:space="preserve">Ud</t>
  </si>
  <si>
    <t xml:space="preserve">Boca de riego tipo bayoneta, de latón, conexión de 3/4" de diámetro, con tapa.</t>
  </si>
  <si>
    <t xml:space="preserve">mt37tpj023cb</t>
  </si>
  <si>
    <t xml:space="preserve">Ud</t>
  </si>
  <si>
    <t xml:space="preserve">Collarín de toma de PP con dos tornillos, para tubo de 32 mm de diámetro exterior, con toma para conexión roscada de 3/4" de diámetro, PN=16 atm, con juntas elásticas de EPDM, según UNE-EN ISO 15874-3.</t>
  </si>
  <si>
    <t xml:space="preserve">mt37tpa030aa</t>
  </si>
  <si>
    <t xml:space="preserve">m</t>
  </si>
  <si>
    <t xml:space="preserve">Tubo de polietileno PE 40 de color negro con bandas de color azul, de 20 mm de diámetro exterior y 2,8 mm de espesor, PN=10 atm, según UNE-EN 12201-2.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</si>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</sst>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30.34</v>
      </c>
      <c r="G10" s="12">
        <f ca="1">ROUND(INDIRECT(ADDRESS(ROW()+(0), COLUMN()+(-2), 1))*INDIRECT(ADDRESS(ROW()+(0), COLUMN()+(-1), 1)), 2)</f>
        <v>30.34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2.79</v>
      </c>
      <c r="G11" s="12">
        <f ca="1">ROUND(INDIRECT(ADDRESS(ROW()+(0), COLUMN()+(-2), 1))*INDIRECT(ADDRESS(ROW()+(0), COLUMN()+(-1), 1)), 2)</f>
        <v>2.79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1.1</v>
      </c>
      <c r="G12" s="14">
        <f ca="1">ROUND(INDIRECT(ADDRESS(ROW()+(0), COLUMN()+(-2), 1))*INDIRECT(ADDRESS(ROW()+(0), COLUMN()+(-1), 1)), 2)</f>
        <v>1.1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34.23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</v>
      </c>
      <c r="F15" s="12">
        <v>23.74</v>
      </c>
      <c r="G15" s="12">
        <f ca="1">ROUND(INDIRECT(ADDRESS(ROW()+(0), COLUMN()+(-2), 1))*INDIRECT(ADDRESS(ROW()+(0), COLUMN()+(-1), 1)), 2)</f>
        <v>5.22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</v>
      </c>
      <c r="F16" s="14">
        <v>21.9</v>
      </c>
      <c r="G16" s="14">
        <f ca="1">ROUND(INDIRECT(ADDRESS(ROW()+(0), COLUMN()+(-2), 1))*INDIRECT(ADDRESS(ROW()+(0), COLUMN()+(-1), 1)), 2)</f>
        <v>4.82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10.04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44.27</v>
      </c>
      <c r="G19" s="14">
        <f ca="1">ROUND(INDIRECT(ADDRESS(ROW()+(0), COLUMN()+(-2), 1))*INDIRECT(ADDRESS(ROW()+(0), COLUMN()+(-1), 1))/100, 2)</f>
        <v>0.89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45.16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