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<sst xmlns="http://schemas.openxmlformats.org/spreadsheetml/2006/main" count="38" uniqueCount="38">
  <si>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</si>
  <si>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IUS072</t>
  </si>
  <si>
    <t xml:space="preserve">Ud</t>
  </si>
  <si>
    <t xml:space="preserve">Arqueta de hormigón en masa "in situ".</t>
  </si>
  <si>
    <r>
      <rPr>
        <sz val="8.25"/>
        <color rgb="FF000000"/>
        <rFont val="Arial"/>
        <family val="2"/>
      </rPr>
      <t xml:space="preserve">Arqueta sifónica, de hormigón en masa "in situ", de dimensiones interiores 40x40x50 cm, con marco y tapa de fundición.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</si>
  <si>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</si>
  <si>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</si>
  <si>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</si>
  <si>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</si>
  <si>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</si>
  <si>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</si>
  <si>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</si>
  <si>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mt10hmf010rRb</t>
  </si>
  <si>
    <t xml:space="preserve">m³</t>
  </si>
  <si>
    <t xml:space="preserve">Hormigón HM-30/B/20/X0+XA2, fabricado en central, con cemento SR.</t>
  </si>
  <si>
    <t xml:space="preserve">mt11ppl030a</t>
  </si>
  <si>
    <t xml:space="preserve">Ud</t>
  </si>
  <si>
    <t xml:space="preserve">Codo 87°30' de PVC liso, D=125 mm.</t>
  </si>
  <si>
    <t xml:space="preserve">mt08epr030a</t>
  </si>
  <si>
    <t xml:space="preserve">Ud</t>
  </si>
  <si>
    <t xml:space="preserve">Molde reutilizable para formación de arquetas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</si>
  <si>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</si>
  <si>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</si>
  <si>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arqueta registrable, clase B-125 según UNE-EN 124.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</si>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</sst>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73.61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0.198</v>
      </c>
      <c r="G10" s="12">
        <v>118.37</v>
      </c>
      <c r="H10" s="12">
        <f ca="1">ROUND(INDIRECT(ADDRESS(ROW()+(0), COLUMN()+(-2), 1))*INDIRECT(ADDRESS(ROW()+(0), COLUMN()+(-1), 1)), 2)</f>
        <v>23.44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8.39</v>
      </c>
      <c r="H11" s="12">
        <f ca="1">ROUND(INDIRECT(ADDRESS(ROW()+(0), COLUMN()+(-2), 1))*INDIRECT(ADDRESS(ROW()+(0), COLUMN()+(-1), 1)), 2)</f>
        <v>8.39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186.82</v>
      </c>
      <c r="H12" s="12">
        <f ca="1">ROUND(INDIRECT(ADDRESS(ROW()+(0), COLUMN()+(-2), 1))*INDIRECT(ADDRESS(ROW()+(0), COLUMN()+(-1), 1)), 2)</f>
        <v>9.34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21.45</v>
      </c>
      <c r="H13" s="14">
        <f ca="1">ROUND(INDIRECT(ADDRESS(ROW()+(0), COLUMN()+(-2), 1))*INDIRECT(ADDRESS(ROW()+(0), COLUMN()+(-1), 1)), 2)</f>
        <v>21.45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62.62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1.023</v>
      </c>
      <c r="G16" s="12">
        <v>22.13</v>
      </c>
      <c r="H16" s="12">
        <f ca="1">ROUND(INDIRECT(ADDRESS(ROW()+(0), COLUMN()+(-2), 1))*INDIRECT(ADDRESS(ROW()+(0), COLUMN()+(-1), 1)), 2)</f>
        <v>22.64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0.738</v>
      </c>
      <c r="G17" s="14">
        <v>21.02</v>
      </c>
      <c r="H17" s="14">
        <f ca="1">ROUND(INDIRECT(ADDRESS(ROW()+(0), COLUMN()+(-2), 1))*INDIRECT(ADDRESS(ROW()+(0), COLUMN()+(-1), 1)), 2)</f>
        <v>15.51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38.15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100.77</v>
      </c>
      <c r="H20" s="14">
        <f ca="1">ROUND(INDIRECT(ADDRESS(ROW()+(0), COLUMN()+(-2), 1))*INDIRECT(ADDRESS(ROW()+(0), COLUMN()+(-1), 1))/100, 2)</f>
        <v>2.02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102.79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