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<sst xmlns="http://schemas.openxmlformats.org/spreadsheetml/2006/main" count="41" uniqueCount="41">
  <si>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</si>
  <si>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IUS072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</si>
  <si>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</si>
  <si>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</si>
  <si>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sifónica, de hormigón en masa "in situ", de dimensiones interiores 60x60x60 cm, con marco y tapa de fundición; previa excavación con medios manuales y posterior relleno del trasdós con material granular.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</si>
  <si>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</si>
  <si>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</si>
  <si>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</si>
  <si>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</si>
  <si>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</si>
  <si>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</si>
  <si>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</si>
  <si>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</si>
  <si>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</si>
  <si>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</si>
  <si>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mt11ppl030a</t>
  </si>
  <si>
    <t xml:space="preserve">Ud</t>
  </si>
  <si>
    <t xml:space="preserve">Codo 87°30' de PVC liso, D=125 mm.</t>
  </si>
  <si>
    <t xml:space="preserve">mt08epr030c</t>
  </si>
  <si>
    <t xml:space="preserve">Ud</t>
  </si>
  <si>
    <t xml:space="preserve">Molde reutilizable para formación de arquetas de sección cuadrada de 60x60x60 cm, de chapa metálica, incluso accesorios de montaje.</t>
  </si>
  <si>
    <t xml:space="preserve">mt11tfa010c</t>
  </si>
  <si>
    <t xml:space="preserve">Ud</t>
  </si>
  <si>
    <t xml:space="preserve">Marco y tapa de fundición, 60x60 cm, para arqueta registrable, clase B-125 según UNE-EN 124.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</si>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</sst>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73.61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0.329</v>
      </c>
      <c r="G10" s="12">
        <v>118.37</v>
      </c>
      <c r="H10" s="12">
        <f ca="1">ROUND(INDIRECT(ADDRESS(ROW()+(0), COLUMN()+(-2), 1))*INDIRECT(ADDRESS(ROW()+(0), COLUMN()+(-1), 1)), 2)</f>
        <v>38.94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8.39</v>
      </c>
      <c r="H11" s="12">
        <f ca="1">ROUND(INDIRECT(ADDRESS(ROW()+(0), COLUMN()+(-2), 1))*INDIRECT(ADDRESS(ROW()+(0), COLUMN()+(-1), 1)), 2)</f>
        <v>8.39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376.04</v>
      </c>
      <c r="H12" s="12">
        <f ca="1">ROUND(INDIRECT(ADDRESS(ROW()+(0), COLUMN()+(-2), 1))*INDIRECT(ADDRESS(ROW()+(0), COLUMN()+(-1), 1)), 2)</f>
        <v>18.8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56.87</v>
      </c>
      <c r="H13" s="12">
        <f ca="1">ROUND(INDIRECT(ADDRESS(ROW()+(0), COLUMN()+(-2), 1))*INDIRECT(ADDRESS(ROW()+(0), COLUMN()+(-1), 1)), 2)</f>
        <v>56.87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0.581</v>
      </c>
      <c r="G14" s="14">
        <v>11.75</v>
      </c>
      <c r="H14" s="14">
        <f ca="1">ROUND(INDIRECT(ADDRESS(ROW()+(0), COLUMN()+(-2), 1))*INDIRECT(ADDRESS(ROW()+(0), COLUMN()+(-1), 1)), 2)</f>
        <v>6.83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129.83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1.262</v>
      </c>
      <c r="G17" s="12">
        <v>22.13</v>
      </c>
      <c r="H17" s="12">
        <f ca="1">ROUND(INDIRECT(ADDRESS(ROW()+(0), COLUMN()+(-2), 1))*INDIRECT(ADDRESS(ROW()+(0), COLUMN()+(-1), 1)), 2)</f>
        <v>27.93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2.158</v>
      </c>
      <c r="G18" s="14">
        <v>21.02</v>
      </c>
      <c r="H18" s="14">
        <f ca="1">ROUND(INDIRECT(ADDRESS(ROW()+(0), COLUMN()+(-2), 1))*INDIRECT(ADDRESS(ROW()+(0), COLUMN()+(-1), 1)), 2)</f>
        <v>45.36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73.29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203.12</v>
      </c>
      <c r="H21" s="14">
        <f ca="1">ROUND(INDIRECT(ADDRESS(ROW()+(0), COLUMN()+(-2), 1))*INDIRECT(ADDRESS(ROW()+(0), COLUMN()+(-1), 1))/100, 2)</f>
        <v>4.06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207.18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