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<sst xmlns="http://schemas.openxmlformats.org/spreadsheetml/2006/main" count="38" uniqueCount="38">
  <si>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</si>
  <si>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IUS091</t>
  </si>
  <si>
    <t xml:space="preserve">Ud</t>
  </si>
  <si>
    <t xml:space="preserve">Imbornal prefabricado de hormigón en masa.</t>
  </si>
  <si>
    <r>
      <rPr>
        <sz val="8.25"/>
        <color rgb="FF000000"/>
        <rFont val="Arial"/>
        <family val="2"/>
      </rPr>
      <t xml:space="preserve">Imbornal prefabricado de hormigón, de 60x30x75 cm. El precio incluye el relleno del trasdós con material granular, pero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</si>
  <si>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</si>
  <si>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</si>
  <si>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</si>
  <si>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</si>
  <si>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</si>
  <si>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</si>
  <si>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</si>
  <si>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mt11arh011b</t>
  </si>
  <si>
    <t xml:space="preserve">Ud</t>
  </si>
  <si>
    <t xml:space="preserve">Imbornal con fondo y salida frontal, registrable, prefabricada de hormigón fck=25 MPa, de 60x30x75 cm de medidas interiores, para saneamiento.</t>
  </si>
  <si>
    <t xml:space="preserve">mt11rej010b</t>
  </si>
  <si>
    <t xml:space="preserve">Ud</t>
  </si>
  <si>
    <t xml:space="preserve">Marco y rejilla de fundición dúctil, clase C-250 según UNE-EN 124, abatible y provista de cadena antirrobo, de 400x400 mm, para imbornal, incluso revestimiento de pintura bituminosa y relieves antideslizantes en la parte superior.</t>
  </si>
  <si>
    <t xml:space="preserve">mt10hmf010tLc</t>
  </si>
  <si>
    <t xml:space="preserve">m³</t>
  </si>
  <si>
    <t xml:space="preserve">Hormigón HM-20/P/20/X0, fabricado en central.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</si>
  <si>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</si>
  <si>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</si>
  <si>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</si>
  <si>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</si>
  <si>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</si>
  <si>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</si>
  <si>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</si>
  <si>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</si>
  <si>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</si>
  <si>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</si>
  <si>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</si>
  <si>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</si>
  <si>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</si>
  <si>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</si>
  <si>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</si>
  <si>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4,75€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</si>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</sst>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8.16" customWidth="1"/>
    <col min="4" max="4" width="73.95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36.47</v>
      </c>
      <c r="G10" s="12">
        <f ca="1">ROUND(INDIRECT(ADDRESS(ROW()+(0), COLUMN()+(-2), 1))*INDIRECT(ADDRESS(ROW()+(0), COLUMN()+(-1), 1)), 2)</f>
        <v>36.47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42.51</v>
      </c>
      <c r="G11" s="12">
        <f ca="1">ROUND(INDIRECT(ADDRESS(ROW()+(0), COLUMN()+(-2), 1))*INDIRECT(ADDRESS(ROW()+(0), COLUMN()+(-1), 1)), 2)</f>
        <v>42.51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0.054</v>
      </c>
      <c r="F12" s="12">
        <v>83.57</v>
      </c>
      <c r="G12" s="12">
        <f ca="1">ROUND(INDIRECT(ADDRESS(ROW()+(0), COLUMN()+(-2), 1))*INDIRECT(ADDRESS(ROW()+(0), COLUMN()+(-1), 1)), 2)</f>
        <v>4.51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0.697</v>
      </c>
      <c r="F13" s="14">
        <v>11.75</v>
      </c>
      <c r="G13" s="14">
        <f ca="1">ROUND(INDIRECT(ADDRESS(ROW()+(0), COLUMN()+(-2), 1))*INDIRECT(ADDRESS(ROW()+(0), COLUMN()+(-1), 1)), 2)</f>
        <v>8.19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91.68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0.55</v>
      </c>
      <c r="F16" s="12">
        <v>23.1</v>
      </c>
      <c r="G16" s="12">
        <f ca="1">ROUND(INDIRECT(ADDRESS(ROW()+(0), COLUMN()+(-2), 1))*INDIRECT(ADDRESS(ROW()+(0), COLUMN()+(-1), 1)), 2)</f>
        <v>12.71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0.55</v>
      </c>
      <c r="F17" s="14">
        <v>21.94</v>
      </c>
      <c r="G17" s="14">
        <f ca="1">ROUND(INDIRECT(ADDRESS(ROW()+(0), COLUMN()+(-2), 1))*INDIRECT(ADDRESS(ROW()+(0), COLUMN()+(-1), 1)), 2)</f>
        <v>12.07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24.78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116.46</v>
      </c>
      <c r="G20" s="14">
        <f ca="1">ROUND(INDIRECT(ADDRESS(ROW()+(0), COLUMN()+(-2), 1))*INDIRECT(ADDRESS(ROW()+(0), COLUMN()+(-1), 1))/100, 2)</f>
        <v>2.33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118.79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