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<sst xmlns="http://schemas.openxmlformats.org/spreadsheetml/2006/main" count="46" uniqueCount="46">
  <si>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</si>
  <si>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IUS013</t>
  </si>
  <si>
    <t xml:space="preserve">m</t>
  </si>
  <si>
    <t xml:space="preserve">Colector enterrado de poliéster.</t>
  </si>
  <si>
    <r>
      <rPr>
        <sz val="8.25"/>
        <color rgb="FF000000"/>
        <rFont val="Arial"/>
        <family val="2"/>
      </rPr>
      <t xml:space="preserve">Colector enterrado en terreno no agresivo, formado por tubo de poliéster reforzado con fibra de vidrio (PRFV), diámetro nominal 400 mm, rigidez anular nominal 5 kN/m².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</si>
  <si>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</si>
  <si>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</si>
  <si>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</si>
  <si>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</si>
  <si>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</si>
  <si>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</si>
  <si>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</si>
  <si>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mt11ade010aa</t>
  </si>
  <si>
    <t xml:space="preserve">m</t>
  </si>
  <si>
    <t xml:space="preserve">Tubo para saneamiento de poliéster reforzado con fibra de vidrio (PRFV), fabricado por centrifugación, diámetro nominal 400 mm, diámetro exterior 427 mm, diámetro interior 410 mm, rigidez anular nominal 5 kN/m², según UNE-EN 14364, presión nominal 1 atm, longitud nominal 6 m, incluso manguito con junta de EPDM en un extremo del tubo.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</si>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</sst>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86.16</v>
      </c>
      <c r="G10" s="12">
        <f ca="1">ROUND(INDIRECT(ADDRESS(ROW()+(0), COLUMN()+(-2), 1))*INDIRECT(ADDRESS(ROW()+(0), COLUMN()+(-1), 1)), 2)</f>
        <v>90.47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21.59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0.541</v>
      </c>
      <c r="F12" s="14">
        <v>14.61</v>
      </c>
      <c r="G12" s="14">
        <f ca="1">ROUND(INDIRECT(ADDRESS(ROW()+(0), COLUMN()+(-2), 1))*INDIRECT(ADDRESS(ROW()+(0), COLUMN()+(-1), 1)), 2)</f>
        <v>7.9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98.52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0.119</v>
      </c>
      <c r="F15" s="12">
        <v>63.96</v>
      </c>
      <c r="G15" s="12">
        <f ca="1">ROUND(INDIRECT(ADDRESS(ROW()+(0), COLUMN()+(-2), 1))*INDIRECT(ADDRESS(ROW()+(0), COLUMN()+(-1), 1)), 2)</f>
        <v>7.61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0.075</v>
      </c>
      <c r="F16" s="12">
        <v>41.71</v>
      </c>
      <c r="G16" s="12">
        <f ca="1">ROUND(INDIRECT(ADDRESS(ROW()+(0), COLUMN()+(-2), 1))*INDIRECT(ADDRESS(ROW()+(0), COLUMN()+(-1), 1)), 2)</f>
        <v>3.13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0.446</v>
      </c>
      <c r="F17" s="14">
        <v>4</v>
      </c>
      <c r="G17" s="14">
        <f ca="1">ROUND(INDIRECT(ADDRESS(ROW()+(0), COLUMN()+(-2), 1))*INDIRECT(ADDRESS(ROW()+(0), COLUMN()+(-1), 1)), 2)</f>
        <v>1.78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12.52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0.29</v>
      </c>
      <c r="F20" s="12">
        <v>22.13</v>
      </c>
      <c r="G20" s="12">
        <f ca="1">ROUND(INDIRECT(ADDRESS(ROW()+(0), COLUMN()+(-2), 1))*INDIRECT(ADDRESS(ROW()+(0), COLUMN()+(-1), 1)), 2)</f>
        <v>6.42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0.139</v>
      </c>
      <c r="F21" s="14">
        <v>21.02</v>
      </c>
      <c r="G21" s="14">
        <f ca="1">ROUND(INDIRECT(ADDRESS(ROW()+(0), COLUMN()+(-2), 1))*INDIRECT(ADDRESS(ROW()+(0), COLUMN()+(-1), 1)), 2)</f>
        <v>2.92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9.34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120.38</v>
      </c>
      <c r="G24" s="14">
        <f ca="1">ROUND(INDIRECT(ADDRESS(ROW()+(0), COLUMN()+(-2), 1))*INDIRECT(ADDRESS(ROW()+(0), COLUMN()+(-1), 1))/100, 2)</f>
        <v>2.41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122.79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