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<sst xmlns="http://schemas.openxmlformats.org/spreadsheetml/2006/main" count="69" uniqueCount="69">
  <si>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</si>
  <si>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IUS060</t>
  </si>
  <si>
    <t xml:space="preserve">Ud</t>
  </si>
  <si>
    <t xml:space="preserve">Pozo de registro de fábrica.</t>
  </si>
  <si>
    <r>
      <rPr>
        <sz val="8.25"/>
        <color rgb="FF000000"/>
        <rFont val="Arial"/>
        <family val="2"/>
      </rPr>
      <t xml:space="preserve">Pozo de registro de fábrica de ladrillo cerámico macizo de 1 pie de espesor, de 0,80 m de diámetro interior y 1,6 m de altura útil interior, sobre solera de 25 cm de espesor de hormigón armado HA-30/B/20/XC4+XA2 ligeramente armada con malla electrosoldada, con cierre de tapa circular con bloqueo y marco de fundición clase D-400 según UNE-EN 124, instalado en calzadas de calles, incluyendo las peatonales, o zonas de aparcamiento para todo tipo de vehículos.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</si>
  <si>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</si>
  <si>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</si>
  <si>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</si>
  <si>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</si>
  <si>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</si>
  <si>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</si>
  <si>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</si>
  <si>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mt10haf010ernu</t>
  </si>
  <si>
    <t xml:space="preserve">m³</t>
  </si>
  <si>
    <t xml:space="preserve">Hormigón HA-30/B/20/XC4+XA2, fabricado en central, con cemento SR.</t>
  </si>
  <si>
    <t xml:space="preserve">mt07ame010n</t>
  </si>
  <si>
    <t xml:space="preserve">m²</t>
  </si>
  <si>
    <t xml:space="preserve">Malla electrosoldada ME 20x20 Ø 8-8 B 500 T 6x2,20 UNE-EN 10080.</t>
  </si>
  <si>
    <t xml:space="preserve">mt10hmf010rRb</t>
  </si>
  <si>
    <t xml:space="preserve">m³</t>
  </si>
  <si>
    <t xml:space="preserve">Hormigón HM-30/B/20/X0+XA2, fabricado en central, con cemento SR.</t>
  </si>
  <si>
    <t xml:space="preserve">mt04lma010b</t>
  </si>
  <si>
    <t xml:space="preserve">Ud</t>
  </si>
  <si>
    <t xml:space="preserve">Ladrillo cerámico macizo de elaboración mecánica, para revestir, 25x12x5 cm, para uso en fábrica protegida (pieza P), densidad 2300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</si>
  <si>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</si>
  <si>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</si>
  <si>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</si>
  <si>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</si>
  <si>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</si>
  <si>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</si>
  <si>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</si>
  <si>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</si>
  <si>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</si>
  <si>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mt46phm050</t>
  </si>
  <si>
    <t xml:space="preserve">Ud</t>
  </si>
  <si>
    <t xml:space="preserve">Pate de polipropileno conformado en U, para pozo, de 330x160 mm, sección transversal de D=25 mm, según UNE-EN 1917.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</si>
  <si>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</si>
  <si>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</si>
  <si>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clase D-400 según UNE-EN 124. Tapa revestida con pintura bituminosa y marco provisto de junta de insonorización de polietileno y dispositivo antirrobo.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</si>
  <si>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</si>
  <si>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</si>
  <si>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</si>
  <si>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</si>
  <si>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</si>
  <si>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</si>
  <si>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</si>
  <si>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</si>
  <si>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</si>
  <si>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</si>
  <si>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</si>
  <si>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</si>
  <si>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</si>
  <si>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</si>
  <si>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</si>
  <si>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</si>
  <si>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</si>
  <si>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</si>
  <si>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</si>
  <si>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</si>
  <si>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</si>
  <si>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</si>
  <si>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</si>
  <si>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</si>
  <si>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1917:2002</t>
  </si>
  <si>
    <t xml:space="preserve">Pozos de registro y cámaras de inspección de hormigón en masa, hormigón armado y hormigón con fibras de acero.</t>
  </si>
  <si>
    <t xml:space="preserve">EN  1917:2002/AC:2008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</si>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</sst>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70.04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0.507</v>
      </c>
      <c r="H10" s="11"/>
      <c r="I10" s="12">
        <v>117.49</v>
      </c>
      <c r="J10" s="12">
        <f ca="1">ROUND(INDIRECT(ADDRESS(ROW()+(0), COLUMN()+(-3), 1))*INDIRECT(ADDRESS(ROW()+(0), COLUMN()+(-1), 1)), 2)</f>
        <v>59.57</v>
      </c>
      <c r="K10" s="12"/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1.69</v>
      </c>
      <c r="H11" s="11"/>
      <c r="I11" s="12">
        <v>6.85</v>
      </c>
      <c r="J11" s="12">
        <f ca="1">ROUND(INDIRECT(ADDRESS(ROW()+(0), COLUMN()+(-3), 1))*INDIRECT(ADDRESS(ROW()+(0), COLUMN()+(-1), 1)), 2)</f>
        <v>11.58</v>
      </c>
      <c r="K11" s="12"/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0.495</v>
      </c>
      <c r="H12" s="11"/>
      <c r="I12" s="12">
        <v>118.37</v>
      </c>
      <c r="J12" s="12">
        <f ca="1">ROUND(INDIRECT(ADDRESS(ROW()+(0), COLUMN()+(-3), 1))*INDIRECT(ADDRESS(ROW()+(0), COLUMN()+(-1), 1)), 2)</f>
        <v>58.59</v>
      </c>
      <c r="K12" s="12"/>
    </row>
    <row r="13" spans="1:11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540</v>
      </c>
      <c r="H13" s="11"/>
      <c r="I13" s="12">
        <v>0.52</v>
      </c>
      <c r="J13" s="12">
        <f ca="1">ROUND(INDIRECT(ADDRESS(ROW()+(0), COLUMN()+(-3), 1))*INDIRECT(ADDRESS(ROW()+(0), COLUMN()+(-1), 1)), 2)</f>
        <v>280.8</v>
      </c>
      <c r="K13" s="12"/>
    </row>
    <row r="14" spans="1:11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0.174</v>
      </c>
      <c r="H14" s="11"/>
      <c r="I14" s="12">
        <v>1.53</v>
      </c>
      <c r="J14" s="12">
        <f ca="1">ROUND(INDIRECT(ADDRESS(ROW()+(0), COLUMN()+(-3), 1))*INDIRECT(ADDRESS(ROW()+(0), COLUMN()+(-1), 1)), 2)</f>
        <v>0.27</v>
      </c>
      <c r="K14" s="12"/>
    </row>
    <row r="15" spans="1:11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0.812</v>
      </c>
      <c r="H15" s="11"/>
      <c r="I15" s="12">
        <v>54.64</v>
      </c>
      <c r="J15" s="12">
        <f ca="1">ROUND(INDIRECT(ADDRESS(ROW()+(0), COLUMN()+(-3), 1))*INDIRECT(ADDRESS(ROW()+(0), COLUMN()+(-1), 1)), 2)</f>
        <v>44.37</v>
      </c>
      <c r="K15" s="12"/>
    </row>
    <row r="16" spans="1:11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0.151</v>
      </c>
      <c r="H16" s="11"/>
      <c r="I16" s="12">
        <v>75.14</v>
      </c>
      <c r="J16" s="12">
        <f ca="1">ROUND(INDIRECT(ADDRESS(ROW()+(0), COLUMN()+(-3), 1))*INDIRECT(ADDRESS(ROW()+(0), COLUMN()+(-1), 1)), 2)</f>
        <v>11.35</v>
      </c>
      <c r="K16" s="12"/>
    </row>
    <row r="17" spans="1:11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4</v>
      </c>
      <c r="H17" s="11"/>
      <c r="I17" s="12">
        <v>4.75</v>
      </c>
      <c r="J17" s="12">
        <f ca="1">ROUND(INDIRECT(ADDRESS(ROW()+(0), COLUMN()+(-3), 1))*INDIRECT(ADDRESS(ROW()+(0), COLUMN()+(-1), 1)), 2)</f>
        <v>19</v>
      </c>
      <c r="K17" s="12"/>
    </row>
    <row r="18" spans="1:11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3">
        <v>1</v>
      </c>
      <c r="H18" s="13"/>
      <c r="I18" s="14">
        <v>117.49</v>
      </c>
      <c r="J18" s="14">
        <f ca="1">ROUND(INDIRECT(ADDRESS(ROW()+(0), COLUMN()+(-3), 1))*INDIRECT(ADDRESS(ROW()+(0), COLUMN()+(-1), 1)), 2)</f>
        <v>117.49</v>
      </c>
      <c r="K18" s="14"/>
    </row>
    <row r="19" spans="1:11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603.02</v>
      </c>
      <c r="K19" s="17"/>
    </row>
    <row r="20" spans="1:11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  <c r="K20" s="15"/>
    </row>
    <row r="21" spans="1:11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1">
        <v>10.208</v>
      </c>
      <c r="H21" s="11"/>
      <c r="I21" s="12">
        <v>22.13</v>
      </c>
      <c r="J21" s="12">
        <f ca="1">ROUND(INDIRECT(ADDRESS(ROW()+(0), COLUMN()+(-3), 1))*INDIRECT(ADDRESS(ROW()+(0), COLUMN()+(-1), 1)), 2)</f>
        <v>225.9</v>
      </c>
      <c r="K21" s="12"/>
    </row>
    <row r="22" spans="1:11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3">
        <v>7.922</v>
      </c>
      <c r="H22" s="13"/>
      <c r="I22" s="14">
        <v>21.02</v>
      </c>
      <c r="J22" s="14">
        <f ca="1">ROUND(INDIRECT(ADDRESS(ROW()+(0), COLUMN()+(-3), 1))*INDIRECT(ADDRESS(ROW()+(0), COLUMN()+(-1), 1)), 2)</f>
        <v>166.52</v>
      </c>
      <c r="K22" s="14"/>
    </row>
    <row r="23" spans="1:11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1))), 2)</f>
        <v>392.42</v>
      </c>
      <c r="K23" s="17"/>
    </row>
    <row r="24" spans="1:11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  <c r="K24" s="15"/>
    </row>
    <row r="25" spans="1:11" ht="13.50" thickBot="1" customHeight="1">
      <c r="A25" s="19"/>
      <c r="B25" s="19"/>
      <c r="C25" s="19"/>
      <c r="D25" s="20" t="s">
        <v>49</v>
      </c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1)),INDIRECT(ADDRESS(ROW()+(-6), COLUMN()+(1), 1))), 2)</f>
        <v>995.44</v>
      </c>
      <c r="J25" s="14">
        <f ca="1">ROUND(INDIRECT(ADDRESS(ROW()+(0), COLUMN()+(-3), 1))*INDIRECT(ADDRESS(ROW()+(0), COLUMN()+(-1), 1))/100, 2)</f>
        <v>19.91</v>
      </c>
      <c r="K25" s="14"/>
    </row>
    <row r="26" spans="1:11" ht="13.50" thickBot="1" customHeight="1">
      <c r="A26" s="21" t="s">
        <v>51</v>
      </c>
      <c r="B26" s="21"/>
      <c r="C26" s="21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1)),INDIRECT(ADDRESS(ROW()+(-7), COLUMN()+(0), 1))), 2)</f>
        <v>1015.35</v>
      </c>
      <c r="K26" s="26"/>
    </row>
    <row r="29" spans="1:11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/>
      <c r="K29" s="27" t="s">
        <v>56</v>
      </c>
    </row>
    <row r="30" spans="1:11" ht="13.50" thickBot="1" customHeight="1">
      <c r="A30" s="28" t="s">
        <v>57</v>
      </c>
      <c r="B30" s="28"/>
      <c r="C30" s="28"/>
      <c r="D30" s="28"/>
      <c r="E30" s="28"/>
      <c r="F30" s="29">
        <v>1.06202e+006</v>
      </c>
      <c r="G30" s="29"/>
      <c r="H30" s="29">
        <v>1.06202e+006</v>
      </c>
      <c r="I30" s="29"/>
      <c r="J30" s="29"/>
      <c r="K30" s="29" t="s">
        <v>58</v>
      </c>
    </row>
    <row r="31" spans="1:11" ht="13.5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  <c r="K31" s="31"/>
    </row>
    <row r="32" spans="1:11" ht="13.50" thickBot="1" customHeight="1">
      <c r="A32" s="28" t="s">
        <v>60</v>
      </c>
      <c r="B32" s="28"/>
      <c r="C32" s="28"/>
      <c r="D32" s="28"/>
      <c r="E32" s="28"/>
      <c r="F32" s="29">
        <v>1.18202e+006</v>
      </c>
      <c r="G32" s="29"/>
      <c r="H32" s="29">
        <v>1.18202e+006</v>
      </c>
      <c r="I32" s="29"/>
      <c r="J32" s="29"/>
      <c r="K32" s="29" t="s">
        <v>61</v>
      </c>
    </row>
    <row r="33" spans="1:11" ht="13.50" thickBot="1" customHeight="1">
      <c r="A33" s="30" t="s">
        <v>62</v>
      </c>
      <c r="B33" s="30"/>
      <c r="C33" s="30"/>
      <c r="D33" s="30"/>
      <c r="E33" s="30"/>
      <c r="F33" s="31"/>
      <c r="G33" s="31"/>
      <c r="H33" s="31"/>
      <c r="I33" s="31"/>
      <c r="J33" s="31"/>
      <c r="K33" s="31"/>
    </row>
    <row r="34" spans="1:11" ht="13.50" thickBot="1" customHeight="1">
      <c r="A34" s="28" t="s">
        <v>63</v>
      </c>
      <c r="B34" s="28"/>
      <c r="C34" s="28"/>
      <c r="D34" s="28"/>
      <c r="E34" s="28"/>
      <c r="F34" s="29">
        <v>182003</v>
      </c>
      <c r="G34" s="29"/>
      <c r="H34" s="29">
        <v>2.3112e+007</v>
      </c>
      <c r="I34" s="29"/>
      <c r="J34" s="29"/>
      <c r="K34" s="29">
        <v>4</v>
      </c>
    </row>
    <row r="35" spans="1:11" ht="24.00" thickBot="1" customHeight="1">
      <c r="A35" s="32" t="s">
        <v>64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65</v>
      </c>
      <c r="B36" s="30"/>
      <c r="C36" s="30"/>
      <c r="D36" s="30"/>
      <c r="E36" s="30"/>
      <c r="F36" s="31">
        <v>112009</v>
      </c>
      <c r="G36" s="31"/>
      <c r="H36" s="31">
        <v>112009</v>
      </c>
      <c r="I36" s="31"/>
      <c r="J36" s="31"/>
      <c r="K36" s="31"/>
    </row>
    <row r="39" spans="1:1" ht="33.75" thickBot="1" customHeight="1">
      <c r="A39" s="1" t="s">
        <v>66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67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68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I19"/>
    <mergeCell ref="J19:K19"/>
    <mergeCell ref="A20:C20"/>
    <mergeCell ref="E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I23"/>
    <mergeCell ref="J23:K23"/>
    <mergeCell ref="A24:C24"/>
    <mergeCell ref="E24:H24"/>
    <mergeCell ref="J24:K24"/>
    <mergeCell ref="A25:C25"/>
    <mergeCell ref="E25:F25"/>
    <mergeCell ref="G25:H25"/>
    <mergeCell ref="J25:K25"/>
    <mergeCell ref="A26:F26"/>
    <mergeCell ref="G26:I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4:E34"/>
    <mergeCell ref="F34:G34"/>
    <mergeCell ref="H34:J34"/>
    <mergeCell ref="K34:K36"/>
    <mergeCell ref="A35:E35"/>
    <mergeCell ref="F35:G35"/>
    <mergeCell ref="H35:J35"/>
    <mergeCell ref="A36:E36"/>
    <mergeCell ref="F36:G36"/>
    <mergeCell ref="H36:J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