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<sst xmlns="http://schemas.openxmlformats.org/spreadsheetml/2006/main" count="38" uniqueCount="38">
  <si>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</si>
  <si>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</si>
  <si>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</si>
  <si>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</si>
  <si>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4 tubos rígidos de PVC-U, de 110 mm de diámetro y soporte separador, embebidos en un prisma de hormigón en masa HM-20/B/20/X0.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</si>
  <si>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</si>
  <si>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</si>
  <si>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</si>
  <si>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</si>
  <si>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</si>
  <si>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</si>
  <si>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</si>
  <si>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mt35tpe010g</t>
  </si>
  <si>
    <t xml:space="preserve">m</t>
  </si>
  <si>
    <t xml:space="preserve">Tubo rígido de PVC-U, de 110 mm de diámetro y 1,3 mm de espesor, suministrado en barras de 6 m de longitud.</t>
  </si>
  <si>
    <t xml:space="preserve">mt40iva040b</t>
  </si>
  <si>
    <t xml:space="preserve">Ud</t>
  </si>
  <si>
    <t xml:space="preserve">Soporte separador de polipropileno para 4 tubos rígidos de PVC de 110 mm de diámetro.</t>
  </si>
  <si>
    <t xml:space="preserve">mt40iva030</t>
  </si>
  <si>
    <t xml:space="preserve">m</t>
  </si>
  <si>
    <t xml:space="preserve">Hilo guía de polipropileno de 3 mm de diámetro.</t>
  </si>
  <si>
    <t xml:space="preserve">mt10hmf010tLb</t>
  </si>
  <si>
    <t xml:space="preserve">m³</t>
  </si>
  <si>
    <t xml:space="preserve">Hormigón HM-20/B/20/X0, fabricado en central.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</si>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</sst>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4.2</v>
      </c>
      <c r="G10" s="12">
        <v>3.59</v>
      </c>
      <c r="H10" s="12">
        <f ca="1">ROUND(INDIRECT(ADDRESS(ROW()+(0), COLUMN()+(-2), 1))*INDIRECT(ADDRESS(ROW()+(0), COLUMN()+(-1), 1)), 2)</f>
        <v>15.08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1.43</v>
      </c>
      <c r="G11" s="12">
        <v>0.6</v>
      </c>
      <c r="H11" s="12">
        <f ca="1">ROUND(INDIRECT(ADDRESS(ROW()+(0), COLUMN()+(-2), 1))*INDIRECT(ADDRESS(ROW()+(0), COLUMN()+(-1), 1)), 2)</f>
        <v>0.86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4.6</v>
      </c>
      <c r="G12" s="12">
        <v>0.17</v>
      </c>
      <c r="H12" s="12">
        <f ca="1">ROUND(INDIRECT(ADDRESS(ROW()+(0), COLUMN()+(-2), 1))*INDIRECT(ADDRESS(ROW()+(0), COLUMN()+(-1), 1)), 2)</f>
        <v>0.78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0.092</v>
      </c>
      <c r="G13" s="14">
        <v>87.66</v>
      </c>
      <c r="H13" s="14">
        <f ca="1">ROUND(INDIRECT(ADDRESS(ROW()+(0), COLUMN()+(-2), 1))*INDIRECT(ADDRESS(ROW()+(0), COLUMN()+(-1), 1)), 2)</f>
        <v>8.06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24.78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0.825</v>
      </c>
      <c r="G16" s="12">
        <v>22.13</v>
      </c>
      <c r="H16" s="12">
        <f ca="1">ROUND(INDIRECT(ADDRESS(ROW()+(0), COLUMN()+(-2), 1))*INDIRECT(ADDRESS(ROW()+(0), COLUMN()+(-1), 1)), 2)</f>
        <v>18.26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0.825</v>
      </c>
      <c r="G17" s="14">
        <v>20.78</v>
      </c>
      <c r="H17" s="14">
        <f ca="1">ROUND(INDIRECT(ADDRESS(ROW()+(0), COLUMN()+(-2), 1))*INDIRECT(ADDRESS(ROW()+(0), COLUMN()+(-1), 1)), 2)</f>
        <v>17.14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35.4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60.18</v>
      </c>
      <c r="H20" s="14">
        <f ca="1">ROUND(INDIRECT(ADDRESS(ROW()+(0), COLUMN()+(-2), 1))*INDIRECT(ADDRESS(ROW()+(0), COLUMN()+(-1), 1))/100, 2)</f>
        <v>1.2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61.38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