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<sst xmlns="http://schemas.openxmlformats.org/spreadsheetml/2006/main" count="33" uniqueCount="33">
  <si>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</si>
  <si>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JAD010</t>
  </si>
  <si>
    <t xml:space="preserve">m²</t>
  </si>
  <si>
    <t xml:space="preserve">Abonado químico de fondo del terreno.</t>
  </si>
  <si>
    <r>
      <rPr>
        <sz val="8.25"/>
        <color rgb="FF000000"/>
        <rFont val="Arial"/>
        <family val="2"/>
      </rPr>
      <t xml:space="preserve">Abonado químico de fondo del terreno con abono mineral complejo NPK 15-15-15 con un rendimiento de 0,02 kg/m², extendido con medios manuales y posterior volteado del terreno mediante motocultor, hasta conseguir su incorporación al suelo a una profundidad media de 15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</si>
  <si>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</si>
  <si>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</si>
  <si>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</si>
  <si>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</si>
  <si>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</si>
  <si>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</si>
  <si>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</si>
  <si>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mt48tip010</t>
  </si>
  <si>
    <t xml:space="preserve">kg</t>
  </si>
  <si>
    <t xml:space="preserve">Abono mineral complejo NPK 15-15-15.</t>
  </si>
  <si>
    <t xml:space="preserve">Subtotal materiales:</t>
  </si>
  <si>
    <t xml:space="preserve">Equipo y maquinaria</t>
  </si>
  <si>
    <t xml:space="preserve">mq09mot010</t>
  </si>
  <si>
    <t xml:space="preserve">h</t>
  </si>
  <si>
    <t xml:space="preserve">Motocultor 60/80 cm.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</si>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</sst>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4.11" customWidth="1"/>
    <col min="5" max="5" width="39.61" customWidth="1"/>
    <col min="6" max="6" width="22.95" customWidth="1"/>
    <col min="7" max="7" width="18.5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0.02</v>
      </c>
      <c r="G10" s="14">
        <v>0.85</v>
      </c>
      <c r="H10" s="14">
        <f ca="1">ROUND(INDIRECT(ADDRESS(ROW()+(0), COLUMN()+(-2), 1))*INDIRECT(ADDRESS(ROW()+(0), COLUMN()+(-1), 1)), 2)</f>
        <v>0.02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0.007</v>
      </c>
      <c r="G13" s="14">
        <v>3.08</v>
      </c>
      <c r="H13" s="14">
        <f ca="1">ROUND(INDIRECT(ADDRESS(ROW()+(0), COLUMN()+(-2), 1))*INDIRECT(ADDRESS(ROW()+(0), COLUMN()+(-1), 1)), 2)</f>
        <v>0.02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0.02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"/>
      <c r="D16" s="10" t="s">
        <v>23</v>
      </c>
      <c r="E16" s="1" t="s">
        <v>24</v>
      </c>
      <c r="F16" s="11">
        <v>0.002</v>
      </c>
      <c r="G16" s="13">
        <v>22.13</v>
      </c>
      <c r="H16" s="13">
        <f ca="1">ROUND(INDIRECT(ADDRESS(ROW()+(0), COLUMN()+(-2), 1))*INDIRECT(ADDRESS(ROW()+(0), COLUMN()+(-1), 1)), 2)</f>
        <v>0.04</v>
      </c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2">
        <v>0.018</v>
      </c>
      <c r="G17" s="14">
        <v>21.02</v>
      </c>
      <c r="H17" s="14">
        <f ca="1">ROUND(INDIRECT(ADDRESS(ROW()+(0), COLUMN()+(-2), 1))*INDIRECT(ADDRESS(ROW()+(0), COLUMN()+(-1), 1)), 2)</f>
        <v>0.38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0.42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30</v>
      </c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0.46</v>
      </c>
      <c r="H20" s="14">
        <f ca="1">ROUND(INDIRECT(ADDRESS(ROW()+(0), COLUMN()+(-2), 1))*INDIRECT(ADDRESS(ROW()+(0), COLUMN()+(-1), 1))/100, 2)</f>
        <v>0.01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1)),INDIRECT(ADDRESS(ROW()+(-7), COLUMN()+(0), 1)),INDIRECT(ADDRESS(ROW()+(-10), COLUMN()+(0), 1))), 2)</f>
        <v>0.47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