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<sst xmlns="http://schemas.openxmlformats.org/spreadsheetml/2006/main" count="35" uniqueCount="35">
  <si>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</si>
  <si>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JSP030</t>
  </si>
  <si>
    <t xml:space="preserve">Ud</t>
  </si>
  <si>
    <t xml:space="preserve">Trasplante de frondosa.</t>
  </si>
  <si>
    <r>
      <rPr>
        <sz val="8.25"/>
        <color rgb="FF000000"/>
        <rFont val="Arial"/>
        <family val="2"/>
      </rPr>
      <t xml:space="preserve">Trasplante de frondosa de entre 60 y 80 cm de perímetro de tronco, ubicada en alcorque, con retrocargadora.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</si>
  <si>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</si>
  <si>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</si>
  <si>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</si>
  <si>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</si>
  <si>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</si>
  <si>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</si>
  <si>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</si>
  <si>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mq01ret020b</t>
  </si>
  <si>
    <t xml:space="preserve">h</t>
  </si>
  <si>
    <t xml:space="preserve">Retrocargadora sobre neumáticos, de 70 kW.</t>
  </si>
  <si>
    <t xml:space="preserve">mq04cag010b</t>
  </si>
  <si>
    <t xml:space="preserve">h</t>
  </si>
  <si>
    <t xml:space="preserve">Camión con grúa de hasta 10 t.</t>
  </si>
  <si>
    <t xml:space="preserve">Subtotal equipo y maquinaria:</t>
  </si>
  <si>
    <t xml:space="preserve">Mano de obra</t>
  </si>
  <si>
    <t xml:space="preserve">mo040</t>
  </si>
  <si>
    <t xml:space="preserve">h</t>
  </si>
  <si>
    <t xml:space="preserve">Oficial 1ª jardinero.</t>
  </si>
  <si>
    <t xml:space="preserve">mo115</t>
  </si>
  <si>
    <t xml:space="preserve">h</t>
  </si>
  <si>
    <t xml:space="preserve">Peón jardinero.</t>
  </si>
  <si>
    <t xml:space="preserve">mo086</t>
  </si>
  <si>
    <t xml:space="preserve">h</t>
  </si>
  <si>
    <t xml:space="preserve">Ayudante jardinero.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</si>
  <si>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</si>
  <si>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</si>
  <si>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</si>
  <si>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</si>
  <si>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420,43€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</si>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</sst>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4.08" customWidth="1"/>
    <col min="4" max="4" width="12.75" customWidth="1"/>
    <col min="5" max="5" width="43.69" customWidth="1"/>
    <col min="6" max="6" width="21.76" customWidth="1"/>
    <col min="7" max="7" width="17.34" customWidth="1"/>
    <col min="8" max="8" width="14.9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3.025</v>
      </c>
      <c r="G10" s="12">
        <v>41.71</v>
      </c>
      <c r="H10" s="12">
        <f ca="1">ROUND(INDIRECT(ADDRESS(ROW()+(0), COLUMN()+(-2), 1))*INDIRECT(ADDRESS(ROW()+(0), COLUMN()+(-1), 1)), 2)</f>
        <v>126.17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0.22</v>
      </c>
      <c r="G11" s="14">
        <v>63.96</v>
      </c>
      <c r="H11" s="14">
        <f ca="1">ROUND(INDIRECT(ADDRESS(ROW()+(0), COLUMN()+(-2), 1))*INDIRECT(ADDRESS(ROW()+(0), COLUMN()+(-1), 1)), 2)</f>
        <v>14.07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140.24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1.485</v>
      </c>
      <c r="G14" s="12">
        <v>23.1</v>
      </c>
      <c r="H14" s="12">
        <f ca="1">ROUND(INDIRECT(ADDRESS(ROW()+(0), COLUMN()+(-2), 1))*INDIRECT(ADDRESS(ROW()+(0), COLUMN()+(-1), 1)), 2)</f>
        <v>34.3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6.05</v>
      </c>
      <c r="G15" s="12">
        <v>21.69</v>
      </c>
      <c r="H15" s="12">
        <f ca="1">ROUND(INDIRECT(ADDRESS(ROW()+(0), COLUMN()+(-2), 1))*INDIRECT(ADDRESS(ROW()+(0), COLUMN()+(-1), 1)), 2)</f>
        <v>131.22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6.05</v>
      </c>
      <c r="G16" s="14">
        <v>21.94</v>
      </c>
      <c r="H16" s="14">
        <f ca="1">ROUND(INDIRECT(ADDRESS(ROW()+(0), COLUMN()+(-2), 1))*INDIRECT(ADDRESS(ROW()+(0), COLUMN()+(-1), 1)), 2)</f>
        <v>132.74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1)),INDIRECT(ADDRESS(ROW()+(-3), COLUMN()+(0), 1))), 2)</f>
        <v>298.26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1)),INDIRECT(ADDRESS(ROW()+(-7), COLUMN()+(1), 1))), 2)</f>
        <v>438.5</v>
      </c>
      <c r="H19" s="14">
        <f ca="1">ROUND(INDIRECT(ADDRESS(ROW()+(0), COLUMN()+(-2), 1))*INDIRECT(ADDRESS(ROW()+(0), COLUMN()+(-1), 1))/100, 2)</f>
        <v>8.77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1)),INDIRECT(ADDRESS(ROW()+(-8), COLUMN()+(0), 1))), 2)</f>
        <v>447.27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