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<sst xmlns="http://schemas.openxmlformats.org/spreadsheetml/2006/main" count="40" uniqueCount="40">
  <si>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</si>
  <si>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JSP010</t>
  </si>
  <si>
    <t xml:space="preserve">Ud</t>
  </si>
  <si>
    <t xml:space="preserve">Plantación de árbol.</t>
  </si>
  <si>
    <r>
      <rPr>
        <sz val="8.25"/>
        <color rgb="FF000000"/>
        <rFont val="Arial"/>
        <family val="2"/>
      </rPr>
      <t xml:space="preserve">Plantación de árbol menor de 14 cm de perímetro de tronco a 1 m del suelo, con medios manuales, en terreno arenoso, con aporte de un 25% de tierra vegetal cribada, en hoyo de 60x60x60 cm; suministro con raíz desnuda. El precio no incluye el árbol.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</si>
  <si>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</si>
  <si>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</si>
  <si>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</si>
  <si>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</si>
  <si>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</si>
  <si>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</si>
  <si>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</si>
  <si>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mt48tie030a</t>
  </si>
  <si>
    <t xml:space="preserve">m³</t>
  </si>
  <si>
    <t xml:space="preserve">Tierra vegetal cribada, suministrada a granel.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</si>
  <si>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</si>
  <si>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</si>
  <si>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</si>
  <si>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</si>
  <si>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maquinaria</t>
  </si>
  <si>
    <t xml:space="preserve">mq04dua020b</t>
  </si>
  <si>
    <t xml:space="preserve">h</t>
  </si>
  <si>
    <t xml:space="preserve">Dumper de descarga frontal de 2 t de carga útil.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</si>
  <si>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</si>
  <si>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</si>
  <si>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</si>
  <si>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</si>
  <si>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</si>
  <si>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</si>
  <si>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</si>
  <si>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</si>
  <si>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</si>
  <si>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</si>
  <si>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</si>
  <si>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</si>
  <si>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</si>
  <si>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</si>
  <si>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</si>
  <si>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11,80€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</si>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</sst>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08" customWidth="1"/>
    <col min="4" max="4" width="12.58" customWidth="1"/>
    <col min="5" max="5" width="45.39" customWidth="1"/>
    <col min="6" max="6" width="21.59" customWidth="1"/>
    <col min="7" max="7" width="17.17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0.054</v>
      </c>
      <c r="G10" s="12">
        <v>24.21</v>
      </c>
      <c r="H10" s="12">
        <f ca="1">ROUND(INDIRECT(ADDRESS(ROW()+(0), COLUMN()+(-2), 1))*INDIRECT(ADDRESS(ROW()+(0), COLUMN()+(-1), 1)), 2)</f>
        <v>1.31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0.05</v>
      </c>
      <c r="G11" s="14">
        <v>1.53</v>
      </c>
      <c r="H11" s="14">
        <f ca="1">ROUND(INDIRECT(ADDRESS(ROW()+(0), COLUMN()+(-2), 1))*INDIRECT(ADDRESS(ROW()+(0), COLUMN()+(-1), 1)), 2)</f>
        <v>0.08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0.055</v>
      </c>
      <c r="G14" s="14">
        <v>10.58</v>
      </c>
      <c r="H14" s="14">
        <f ca="1">ROUND(INDIRECT(ADDRESS(ROW()+(0), COLUMN()+(-2), 1))*INDIRECT(ADDRESS(ROW()+(0), COLUMN()+(-1), 1)), 2)</f>
        <v>0.58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0.58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1">
        <v>0.11</v>
      </c>
      <c r="G17" s="12">
        <v>23.1</v>
      </c>
      <c r="H17" s="12">
        <f ca="1">ROUND(INDIRECT(ADDRESS(ROW()+(0), COLUMN()+(-2), 1))*INDIRECT(ADDRESS(ROW()+(0), COLUMN()+(-1), 1)), 2)</f>
        <v>2.54</v>
      </c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0.11</v>
      </c>
      <c r="G18" s="12">
        <v>21.94</v>
      </c>
      <c r="H18" s="12">
        <f ca="1">ROUND(INDIRECT(ADDRESS(ROW()+(0), COLUMN()+(-2), 1))*INDIRECT(ADDRESS(ROW()+(0), COLUMN()+(-1), 1)), 2)</f>
        <v>2.41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0.248</v>
      </c>
      <c r="G19" s="14">
        <v>21.69</v>
      </c>
      <c r="H19" s="14">
        <f ca="1">ROUND(INDIRECT(ADDRESS(ROW()+(0), COLUMN()+(-2), 1))*INDIRECT(ADDRESS(ROW()+(0), COLUMN()+(-1), 1)), 2)</f>
        <v>5.38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1)),INDIRECT(ADDRESS(ROW()+(-3), COLUMN()+(0), 1))), 2)</f>
        <v>10.33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4">
        <f ca="1">ROUND(SUM(INDIRECT(ADDRESS(ROW()+(-2), COLUMN()+(1), 1)),INDIRECT(ADDRESS(ROW()+(-7), COLUMN()+(1), 1)),INDIRECT(ADDRESS(ROW()+(-10), COLUMN()+(1), 1))), 2)</f>
        <v>12.3</v>
      </c>
      <c r="H22" s="14">
        <f ca="1">ROUND(INDIRECT(ADDRESS(ROW()+(0), COLUMN()+(-2), 1))*INDIRECT(ADDRESS(ROW()+(0), COLUMN()+(-1), 1))/100, 2)</f>
        <v>0.25</v>
      </c>
    </row>
    <row r="23" spans="1:8" ht="13.50" thickBot="1" customHeight="1">
      <c r="A23" s="21" t="s">
        <v>38</v>
      </c>
      <c r="B23" s="21"/>
      <c r="C23" s="21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1)),INDIRECT(ADDRESS(ROW()+(-8), COLUMN()+(0), 1)),INDIRECT(ADDRESS(ROW()+(-11), COLUMN()+(0), 1))), 2)</f>
        <v>12.55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