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<sst xmlns="http://schemas.openxmlformats.org/spreadsheetml/2006/main" count="45" uniqueCount="45">
  <si>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</si>
  <si>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MDB060</t>
  </si>
  <si>
    <t xml:space="preserve">m²</t>
  </si>
  <si>
    <t xml:space="preserve">Pavimento deportivo de césped sintético para pista multideporte, sistema "COMPOSAN INDUSTRIAL Y TECNOLOGÍA".</t>
  </si>
  <si>
    <r>
      <rPr>
        <sz val="8.25"/>
        <color rgb="FF000000"/>
        <rFont val="Arial"/>
        <family val="2"/>
      </rPr>
      <t xml:space="preserve">Pavimento deportivo para pista multideporte, sistema "COMPOSAN INDUSTRIAL Y TECNOLOGÍA", formado por césped sintético, Compograss P 17/40 (5.0), color verde, compuesto de mechones rectos prefibrilados de 3/16" de fibra 100% polietileno resistente a los rayos UV, 5000 decitex, 110 micras de espesor, tejidos sobre base con doble capa de polipropileno reforzada con una capa de fieltro, con termofijado y sellado con látex a base de un copolímero de acetato de vinil etileno, de 17 mm de altura de pelo, 19 mm de altura total de moqueta, 2065 g/m² y 40000 mechones/m², con líneas de juego de césped sintético, Compograss P 17/40 Línea Blanca, color blanco, banda de unión de geotextil de polipropileno, Jointing Tape, de 300 mm de anchura y adhesivo de poliuretano bicomponente, lastrado con 16 kg/m² de árido silíceo, de granulometría comprendida entre 0,4 y 0,8 mm.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</si>
  <si>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</si>
  <si>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</si>
  <si>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</si>
  <si>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</si>
  <si>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</si>
  <si>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</si>
  <si>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</si>
  <si>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mt47cit201e</t>
  </si>
  <si>
    <t xml:space="preserve">m²</t>
  </si>
  <si>
    <t xml:space="preserve">Césped sintético, Compograss P 17/40 (5.0) "COMPOSAN INDUSTRIAL Y TECNOLOGÍA", color verde, compuesto de mechones rectos prefibrilados de 3/16" de fibra 100% polietileno resistente a los rayos UV, 5000 decitex, 110 micras de espesor, tejidos sobre base con doble capa de polipropileno reforzada con una capa de fieltro, con termofijado y sellado con látex a base de un copolímero de acetato de vinil etileno, de 17 mm de altura de pelo, 19 mm de altura total de moqueta, 2065 g/m² y 40000 mechones/m², suministrado en rollos.</t>
  </si>
  <si>
    <t xml:space="preserve">mt47cit202e</t>
  </si>
  <si>
    <t xml:space="preserve">m²</t>
  </si>
  <si>
    <t xml:space="preserve">Césped sintético, Compograss P 17/40 Línea Blanca "COMPOSAN INDUSTRIAL Y TECNOLOGÍA", color blanco, suministrado en rollos, para líneas de juego.</t>
  </si>
  <si>
    <t xml:space="preserve">mt47cit260d</t>
  </si>
  <si>
    <t xml:space="preserve">kg</t>
  </si>
  <si>
    <t xml:space="preserve">Adhesivo de poliuretano bicomponente "COMPOSAN INDUSTRIAL Y TECNOLOGÍA".</t>
  </si>
  <si>
    <t xml:space="preserve">mt47cit250o</t>
  </si>
  <si>
    <t xml:space="preserve">m</t>
  </si>
  <si>
    <t xml:space="preserve">Banda de unión de geotextil de polipropileno, Jointing Tape, de 300 mm de anchura "COMPOSAN INDUSTRIAL Y TECNOLOGÍA", para pistas multideporte de césped sintético, suministrada en rollos.</t>
  </si>
  <si>
    <t xml:space="preserve">mt47cit004c</t>
  </si>
  <si>
    <t xml:space="preserve">kg</t>
  </si>
  <si>
    <t xml:space="preserve">Árido silíceo, de granulometría comprendida entre 0,4 y 0,8 mm "COMPOSAN INDUSTRIAL Y TECNOLOGÍA", suministrado en sacos.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</si>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</sst>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72" customWidth="1"/>
    <col min="3" max="3" width="3.57" customWidth="1"/>
    <col min="4" max="4" width="4.08" customWidth="1"/>
    <col min="5" max="5" width="71.7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17.6</v>
      </c>
      <c r="H10" s="12">
        <f ca="1">ROUND(INDIRECT(ADDRESS(ROW()+(0), COLUMN()+(-2), 1))*INDIRECT(ADDRESS(ROW()+(0), COLUMN()+(-1), 1)), 2)</f>
        <v>18.13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1.07</v>
      </c>
      <c r="H11" s="12">
        <f ca="1">ROUND(INDIRECT(ADDRESS(ROW()+(0), COLUMN()+(-2), 1))*INDIRECT(ADDRESS(ROW()+(0), COLUMN()+(-1), 1)), 2)</f>
        <v>0.21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</v>
      </c>
      <c r="G12" s="12">
        <v>4.54</v>
      </c>
      <c r="H12" s="12">
        <f ca="1">ROUND(INDIRECT(ADDRESS(ROW()+(0), COLUMN()+(-2), 1))*INDIRECT(ADDRESS(ROW()+(0), COLUMN()+(-1), 1)), 2)</f>
        <v>0.82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1.36</v>
      </c>
      <c r="H13" s="12">
        <f ca="1">ROUND(INDIRECT(ADDRESS(ROW()+(0), COLUMN()+(-2), 1))*INDIRECT(ADDRESS(ROW()+(0), COLUMN()+(-1), 1)), 2)</f>
        <v>0.54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16</v>
      </c>
      <c r="G14" s="14">
        <v>0.15</v>
      </c>
      <c r="H14" s="14">
        <f ca="1">ROUND(INDIRECT(ADDRESS(ROW()+(0), COLUMN()+(-2), 1))*INDIRECT(ADDRESS(ROW()+(0), COLUMN()+(-1), 1)), 2)</f>
        <v>2.4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0.002</v>
      </c>
      <c r="G17" s="14">
        <v>28.06</v>
      </c>
      <c r="H17" s="14">
        <f ca="1">ROUND(INDIRECT(ADDRESS(ROW()+(0), COLUMN()+(-2), 1))*INDIRECT(ADDRESS(ROW()+(0), COLUMN()+(-1), 1)), 2)</f>
        <v>0.06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0.121</v>
      </c>
      <c r="G20" s="12">
        <v>23.1</v>
      </c>
      <c r="H20" s="12">
        <f ca="1">ROUND(INDIRECT(ADDRESS(ROW()+(0), COLUMN()+(-2), 1))*INDIRECT(ADDRESS(ROW()+(0), COLUMN()+(-1), 1)), 2)</f>
        <v>2.8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0.132</v>
      </c>
      <c r="G21" s="14">
        <v>21.94</v>
      </c>
      <c r="H21" s="14">
        <f ca="1">ROUND(INDIRECT(ADDRESS(ROW()+(0), COLUMN()+(-2), 1))*INDIRECT(ADDRESS(ROW()+(0), COLUMN()+(-1), 1)), 2)</f>
        <v>2.9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5.7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27.86</v>
      </c>
      <c r="H24" s="14">
        <f ca="1">ROUND(INDIRECT(ADDRESS(ROW()+(0), COLUMN()+(-2), 1))*INDIRECT(ADDRESS(ROW()+(0), COLUMN()+(-1), 1))/100, 2)</f>
        <v>0.56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28.42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