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<sst xmlns="http://schemas.openxmlformats.org/spreadsheetml/2006/main" count="26" uniqueCount="26">
  <si>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</si>
  <si>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</si>
  <si>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</si>
  <si>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</si>
  <si>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chapa plegada de acero inoxidable A2, de 200 mm de altura, 1,5 mm de espesor, acabado brillante, con el extremo superior redondeado con un ancho de 7 mm, dispuestas linealmente con solape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</si>
  <si>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</si>
  <si>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</si>
  <si>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</si>
  <si>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</si>
  <si>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</si>
  <si>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</si>
  <si>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</si>
  <si>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mt18bme050h</t>
  </si>
  <si>
    <t xml:space="preserve">m</t>
  </si>
  <si>
    <t xml:space="preserve">Borde metálico de piezas flexibles de chapa plegada de acero inoxidable A2, de 200 mm de altura, 1,5 mm de espesor, acabado brillante, con el extremo superior redondeado con un ancho de 7 mm, dispuestas linealmente con solape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</si>
  <si>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</si>
  <si>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</si>
  <si>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</si>
  <si>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</si>
  <si>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Oficial 1ª construcción de obra civil.</t>
  </si>
  <si>
    <t xml:space="preserve">Subtotal mano de obra:</t>
  </si>
  <si>
    <t xml:space="preserve">Costes directos complementarios</t>
  </si>
  <si>
    <t xml:space="preserve">%</t>
  </si>
  <si>
    <t xml:space="preserve">Costes directos complementarios</t>
  </si>
  <si>
    <t xml:space="preserve">Coste de mantenimiento decenal: 11,74€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</si>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</sst>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21.97</v>
      </c>
      <c r="H10" s="14">
        <f ca="1">ROUND(INDIRECT(ADDRESS(ROW()+(0), COLUMN()+(-2), 1))*INDIRECT(ADDRESS(ROW()+(0), COLUMN()+(-1), 1)), 2)</f>
        <v>23.07</v>
      </c>
    </row>
    <row r="11" spans="1:8" ht="13.50" thickBot="1" customHeight="1">
      <c r="A11" s="15"/>
      <c r="B11" s="15"/>
      <c r="C11" s="15"/>
      <c r="D11" s="15"/>
      <c r="E11" s="15"/>
      <c r="F11" s="9" t="s">
        <v>15</v>
      </c>
      <c r="G11" s="9"/>
      <c r="H11" s="17">
        <f ca="1">ROUND(SUM(INDIRECT(ADDRESS(ROW()+(-1), COLUMN()+(0), 1))), 2)</f>
        <v>23.07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v>
      </c>
      <c r="G13" s="14">
        <v>22.13</v>
      </c>
      <c r="H13" s="14">
        <f ca="1">ROUND(INDIRECT(ADDRESS(ROW()+(0), COLUMN()+(-2), 1))*INDIRECT(ADDRESS(ROW()+(0), COLUMN()+(-1), 1)), 2)</f>
        <v>7.3</v>
      </c>
    </row>
    <row r="14" spans="1:8" ht="13.50" thickBot="1" customHeight="1">
      <c r="A14" s="15"/>
      <c r="B14" s="15"/>
      <c r="C14" s="15"/>
      <c r="D14" s="15"/>
      <c r="E14" s="15"/>
      <c r="F14" s="9" t="s">
        <v>20</v>
      </c>
      <c r="G14" s="9"/>
      <c r="H14" s="17">
        <f ca="1">ROUND(SUM(INDIRECT(ADDRESS(ROW()+(-1), COLUMN()+(0), 1))), 2)</f>
        <v>7.3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30.37</v>
      </c>
      <c r="H16" s="14">
        <f ca="1">ROUND(INDIRECT(ADDRESS(ROW()+(0), COLUMN()+(-2), 1))*INDIRECT(ADDRESS(ROW()+(0), COLUMN()+(-1), 1))/100, 2)</f>
        <v>0.61</v>
      </c>
    </row>
    <row r="17" spans="1:8" ht="13.50" thickBot="1" customHeight="1">
      <c r="A17" s="21" t="s">
        <v>24</v>
      </c>
      <c r="B17" s="21"/>
      <c r="C17" s="22"/>
      <c r="D17" s="22"/>
      <c r="E17" s="23"/>
      <c r="F17" s="24" t="s">
        <v>25</v>
      </c>
      <c r="G17" s="25"/>
      <c r="H17" s="26">
        <f ca="1">ROUND(SUM(INDIRECT(ADDRESS(ROW()+(-1), COLUMN()+(0), 1)),INDIRECT(ADDRESS(ROW()+(-3), COLUMN()+(0), 1)),INDIRECT(ADDRESS(ROW()+(-6), COLUMN()+(0), 1))), 2)</f>
        <v>30.98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