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<sst xmlns="http://schemas.openxmlformats.org/spreadsheetml/2006/main" count="40" uniqueCount="40">
  <si>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</si>
  <si>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MPI030</t>
  </si>
  <si>
    <t xml:space="preserve">m²</t>
  </si>
  <si>
    <t xml:space="preserve">Capa de acabado superficial para pavimento de aglomerado asfáltico, sistema "COMPOSAN INDUSTRIAL Y TECNOLOGÍA".</t>
  </si>
  <si>
    <r>
      <rPr>
        <sz val="8.25"/>
        <color rgb="FF000000"/>
        <rFont val="Arial"/>
        <family val="2"/>
      </rPr>
      <t xml:space="preserve">Capa de acabado superficial para pavimento de aglomerado asfáltico, con profundidad de la macrotextura superficial del pavimento de 0,7 mm, según UNE-EN 13036-1, coeficiente de rozamiento transversal (CRT) mayor o igual a 65%, según UNE 41201, realizada con el sistema Compo LSP "COMPOSAN INDUSTRIAL Y TECNOLOGÍA", mediante la aplicación de lechada sintética LB-1 formada por agua, emulsión, Compo LSP, color rojo, a base de resinas sintéticas y pigmentos (3,315 kg/m²) y árido de machaqueo, con desgaste en el ensayo de Los Ángeles &lt; 25, de granulometría comprendida entre 0 y 12 mm (0,01 t/m²), aplicada mecánicamente con máquina autopropulsada. El precio no incluye la superficie soporte ni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</si>
  <si>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</si>
  <si>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</si>
  <si>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</si>
  <si>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</si>
  <si>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</si>
  <si>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</si>
  <si>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</si>
  <si>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mt47cit025a</t>
  </si>
  <si>
    <t xml:space="preserve">kg</t>
  </si>
  <si>
    <t xml:space="preserve">Emulsión, Compo LSP "COMPOSAN INDUSTRIAL Y TECNOLOGÍA", color rojo, a base de resinas sintéticas y pigmentos.</t>
  </si>
  <si>
    <t xml:space="preserve">mt01arp050a</t>
  </si>
  <si>
    <t xml:space="preserve">t</t>
  </si>
  <si>
    <t xml:space="preserve">Árido de machaqueo de 0 a 6 mm de diámetro, con desgaste en el ensayo de Los Ángeles &lt; 25.</t>
  </si>
  <si>
    <t xml:space="preserve">mt01arp050b</t>
  </si>
  <si>
    <t xml:space="preserve">t</t>
  </si>
  <si>
    <t xml:space="preserve">Árido de machaqueo de 6 a 12 mm de diámetro, con desgaste en el ensayo de Los Ángeles &lt; 25.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</si>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</sst>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3.315</v>
      </c>
      <c r="G10" s="12">
        <v>4.35</v>
      </c>
      <c r="H10" s="12">
        <f ca="1">ROUND(INDIRECT(ADDRESS(ROW()+(0), COLUMN()+(-2), 1))*INDIRECT(ADDRESS(ROW()+(0), COLUMN()+(-1), 1)), 2)</f>
        <v>14.42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12.64</v>
      </c>
      <c r="H11" s="12">
        <f ca="1">ROUND(INDIRECT(ADDRESS(ROW()+(0), COLUMN()+(-2), 1))*INDIRECT(ADDRESS(ROW()+(0), COLUMN()+(-1), 1)), 2)</f>
        <v>0.1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12.64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0.003</v>
      </c>
      <c r="G15" s="14">
        <v>231.73</v>
      </c>
      <c r="H15" s="14">
        <f ca="1">ROUND(INDIRECT(ADDRESS(ROW()+(0), COLUMN()+(-2), 1))*INDIRECT(ADDRESS(ROW()+(0), COLUMN()+(-1), 1)), 2)</f>
        <v>0.7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0.008</v>
      </c>
      <c r="G18" s="12">
        <v>23.1</v>
      </c>
      <c r="H18" s="12">
        <f ca="1">ROUND(INDIRECT(ADDRESS(ROW()+(0), COLUMN()+(-2), 1))*INDIRECT(ADDRESS(ROW()+(0), COLUMN()+(-1), 1)), 2)</f>
        <v>0.18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0.008</v>
      </c>
      <c r="G19" s="14">
        <v>21.94</v>
      </c>
      <c r="H19" s="14">
        <f ca="1">ROUND(INDIRECT(ADDRESS(ROW()+(0), COLUMN()+(-2), 1))*INDIRECT(ADDRESS(ROW()+(0), COLUMN()+(-1), 1)), 2)</f>
        <v>0.18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0.36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15.61</v>
      </c>
      <c r="H22" s="14">
        <f ca="1">ROUND(INDIRECT(ADDRESS(ROW()+(0), COLUMN()+(-2), 1))*INDIRECT(ADDRESS(ROW()+(0), COLUMN()+(-1), 1))/100, 2)</f>
        <v>0.31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15.92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