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<sst xmlns="http://schemas.openxmlformats.org/spreadsheetml/2006/main" count="47" uniqueCount="47">
  <si>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</si>
  <si>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MPM010</t>
  </si>
  <si>
    <t xml:space="preserve">m²</t>
  </si>
  <si>
    <t xml:space="preserve">Tarima de madera.</t>
  </si>
  <si>
    <r>
      <rPr>
        <sz val="8.25"/>
        <color rgb="FF000000"/>
        <rFont val="Arial"/>
        <family val="2"/>
      </rPr>
      <t xml:space="preserve">Tarima formada por tablas de madera maciza de pino pinaster (Pinus pinaster), tratada en autoclave, de 20x95x2050 mm, color marrón, con clase de uso 4, según UNE-EN 335, fijadas mediante el sistema de fijación vista, sobre rastreles de madera de pino pinaster (Pinus pinaster), tratada en autoclave, con clase de uso 4 según UNE-EN 335 de 65x38 mm, separados 50 cm entre sí; cepillado y posterior aplicación de dos manos de lasur al agua de secado rápido para interior y exterior, para suelos, color Pino, acabado satinado rendimiento: 0,083 l/m² cada mano como tratamiento protector y decorativo. Incluso tornillos autotaladrantes de acero inoxidable para sujeción de las tablas a los rastreles. El precio no incluye la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</si>
  <si>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</si>
  <si>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</si>
  <si>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</si>
  <si>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</si>
  <si>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</si>
  <si>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</si>
  <si>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</si>
  <si>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</si>
  <si>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</si>
  <si>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según UNE-EN 335, acabado cepillado, con humedad inferior al 20%.</t>
  </si>
  <si>
    <t xml:space="preserve">mt18mtf030ayp</t>
  </si>
  <si>
    <t xml:space="preserve">m²</t>
  </si>
  <si>
    <t xml:space="preserve">Tablas de madera maciza de pino pinaster (Pinus pinaster), tratada en autoclave, mediante el método Bethell, de 20x95x2050 mm, color marrón, con clase de uso 4, según UNE-EN 335, para cepillado y aplicación de un tratamiento protector y decorativo en obra.</t>
  </si>
  <si>
    <t xml:space="preserve">mt18mva095</t>
  </si>
  <si>
    <t xml:space="preserve">Ud</t>
  </si>
  <si>
    <t xml:space="preserve">Tornillo autotaladrante de acero inoxidable, con cabeza avellanada.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</si>
  <si>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</si>
  <si>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</si>
  <si>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</si>
  <si>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mt27lsa020a</t>
  </si>
  <si>
    <t xml:space="preserve">l</t>
  </si>
  <si>
    <t xml:space="preserve">Lasur al agua de secado rápido para interior y exterior, para suelos, color Pino, acabado satinado, a base de resinas acrílicas híbridas y copolímeros de poliuretano, con un agente biocida, contra hongos de mancha azul y moho, con resistencia a la intemperie, para aplicar con brocha, rodillo o pistola sobre pavimentos exteriores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</si>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</sst>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1.36" customWidth="1"/>
    <col min="4" max="4" width="6.29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3.33</v>
      </c>
      <c r="H10" s="12">
        <f ca="1">ROUND(INDIRECT(ADDRESS(ROW()+(0), COLUMN()+(-2), 1))*INDIRECT(ADDRESS(ROW()+(0), COLUMN()+(-1), 1)), 2)</f>
        <v>6.99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14.19</v>
      </c>
      <c r="H11" s="12">
        <f ca="1">ROUND(INDIRECT(ADDRESS(ROW()+(0), COLUMN()+(-2), 1))*INDIRECT(ADDRESS(ROW()+(0), COLUMN()+(-1), 1)), 2)</f>
        <v>14.9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66</v>
      </c>
      <c r="G12" s="12">
        <v>0.14</v>
      </c>
      <c r="H12" s="12">
        <f ca="1">ROUND(INDIRECT(ADDRESS(ROW()+(0), COLUMN()+(-2), 1))*INDIRECT(ADDRESS(ROW()+(0), COLUMN()+(-1), 1)), 2)</f>
        <v>9.24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1.23</v>
      </c>
      <c r="H13" s="12">
        <f ca="1">ROUND(INDIRECT(ADDRESS(ROW()+(0), COLUMN()+(-2), 1))*INDIRECT(ADDRESS(ROW()+(0), COLUMN()+(-1), 1)), 2)</f>
        <v>7.38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25.48</v>
      </c>
      <c r="H14" s="14">
        <f ca="1">ROUND(INDIRECT(ADDRESS(ROW()+(0), COLUMN()+(-2), 1))*INDIRECT(ADDRESS(ROW()+(0), COLUMN()+(-1), 1)), 2)</f>
        <v>4.23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42.74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0.55</v>
      </c>
      <c r="G17" s="12">
        <v>22.13</v>
      </c>
      <c r="H17" s="12">
        <f ca="1">ROUND(INDIRECT(ADDRESS(ROW()+(0), COLUMN()+(-2), 1))*INDIRECT(ADDRESS(ROW()+(0), COLUMN()+(-1), 1)), 2)</f>
        <v>12.17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0.55</v>
      </c>
      <c r="G18" s="12">
        <v>21.02</v>
      </c>
      <c r="H18" s="12">
        <f ca="1">ROUND(INDIRECT(ADDRESS(ROW()+(0), COLUMN()+(-2), 1))*INDIRECT(ADDRESS(ROW()+(0), COLUMN()+(-1), 1)), 2)</f>
        <v>11.56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0.33</v>
      </c>
      <c r="G19" s="12">
        <v>22.13</v>
      </c>
      <c r="H19" s="12">
        <f ca="1">ROUND(INDIRECT(ADDRESS(ROW()+(0), COLUMN()+(-2), 1))*INDIRECT(ADDRESS(ROW()+(0), COLUMN()+(-1), 1)), 2)</f>
        <v>7.3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0.055</v>
      </c>
      <c r="G20" s="14">
        <v>21.02</v>
      </c>
      <c r="H20" s="14">
        <f ca="1">ROUND(INDIRECT(ADDRESS(ROW()+(0), COLUMN()+(-2), 1))*INDIRECT(ADDRESS(ROW()+(0), COLUMN()+(-1), 1)), 2)</f>
        <v>1.16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32.19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74.93</v>
      </c>
      <c r="H23" s="14">
        <f ca="1">ROUND(INDIRECT(ADDRESS(ROW()+(0), COLUMN()+(-2), 1))*INDIRECT(ADDRESS(ROW()+(0), COLUMN()+(-1), 1))/100, 2)</f>
        <v>1.5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76.43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