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<sst xmlns="http://schemas.openxmlformats.org/spreadsheetml/2006/main" count="36" uniqueCount="36">
  <si>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</si>
  <si>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MSH070</t>
  </si>
  <si>
    <t xml:space="preserve">m²</t>
  </si>
  <si>
    <t xml:space="preserve">Enmascaramiento de flechas e inscripciones en viales.</t>
  </si>
  <si>
    <r>
      <rPr>
        <sz val="8.25"/>
        <color rgb="FF000000"/>
        <rFont val="Arial"/>
        <family val="2"/>
      </rPr>
      <t xml:space="preserve">Aplicación mecánica con máquina de accionamiento manual de pintura alcídica color negro, para enmascaramiento de flechas e inscripciones en viales.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</si>
  <si>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</si>
  <si>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</si>
  <si>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</si>
  <si>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</si>
  <si>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</si>
  <si>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</si>
  <si>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</si>
  <si>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mt27mvh030c</t>
  </si>
  <si>
    <t xml:space="preserve">kg</t>
  </si>
  <si>
    <t xml:space="preserve">Pintura alcídica color negro, según UNE-EN 1871.</t>
  </si>
  <si>
    <t xml:space="preserve">Subtotal materiales:</t>
  </si>
  <si>
    <t xml:space="preserve">Equipo y maquinaria</t>
  </si>
  <si>
    <t xml:space="preserve">mq11bar010</t>
  </si>
  <si>
    <t xml:space="preserve">h</t>
  </si>
  <si>
    <t xml:space="preserve">Barredora remolcada con motor auxiliar.</t>
  </si>
  <si>
    <t xml:space="preserve">mq08war010a</t>
  </si>
  <si>
    <t xml:space="preserve">h</t>
  </si>
  <si>
    <t xml:space="preserve">Máquina manual, para pintar marcas viales sobre la calzada.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</si>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</sst>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70" customWidth="1"/>
    <col min="4" max="4" width="10.88" customWidth="1"/>
    <col min="5" max="5" width="54.06" customWidth="1"/>
    <col min="6" max="6" width="19.89" customWidth="1"/>
    <col min="7" max="7" width="15.30" customWidth="1"/>
    <col min="8" max="8" width="11.9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0.72</v>
      </c>
      <c r="G10" s="14">
        <v>3.09</v>
      </c>
      <c r="H10" s="14">
        <f ca="1">ROUND(INDIRECT(ADDRESS(ROW()+(0), COLUMN()+(-2), 1))*INDIRECT(ADDRESS(ROW()+(0), COLUMN()+(-1), 1)), 2)</f>
        <v>2.22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2.22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0.001</v>
      </c>
      <c r="G13" s="13">
        <v>67.98</v>
      </c>
      <c r="H13" s="13">
        <f ca="1">ROUND(INDIRECT(ADDRESS(ROW()+(0), COLUMN()+(-2), 1))*INDIRECT(ADDRESS(ROW()+(0), COLUMN()+(-1), 1)), 2)</f>
        <v>0.07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0.006</v>
      </c>
      <c r="G14" s="14">
        <v>34.26</v>
      </c>
      <c r="H14" s="14">
        <f ca="1">ROUND(INDIRECT(ADDRESS(ROW()+(0), COLUMN()+(-2), 1))*INDIRECT(ADDRESS(ROW()+(0), COLUMN()+(-1), 1)), 2)</f>
        <v>0.21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0.28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"/>
      <c r="D17" s="10" t="s">
        <v>26</v>
      </c>
      <c r="E17" s="1" t="s">
        <v>27</v>
      </c>
      <c r="F17" s="11">
        <v>0.039</v>
      </c>
      <c r="G17" s="13">
        <v>22.13</v>
      </c>
      <c r="H17" s="13">
        <f ca="1">ROUND(INDIRECT(ADDRESS(ROW()+(0), COLUMN()+(-2), 1))*INDIRECT(ADDRESS(ROW()+(0), COLUMN()+(-1), 1)), 2)</f>
        <v>0.86</v>
      </c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2">
        <v>0.077</v>
      </c>
      <c r="G18" s="14">
        <v>21.02</v>
      </c>
      <c r="H18" s="14">
        <f ca="1">ROUND(INDIRECT(ADDRESS(ROW()+(0), COLUMN()+(-2), 1))*INDIRECT(ADDRESS(ROW()+(0), COLUMN()+(-1), 1)), 2)</f>
        <v>1.62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2.48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33</v>
      </c>
      <c r="E21" s="19" t="s">
        <v>34</v>
      </c>
      <c r="F21" s="12">
        <v>2</v>
      </c>
      <c r="G21" s="14">
        <f ca="1">ROUND(SUM(INDIRECT(ADDRESS(ROW()+(-2), COLUMN()+(1), 1)),INDIRECT(ADDRESS(ROW()+(-6), COLUMN()+(1), 1)),INDIRECT(ADDRESS(ROW()+(-10), COLUMN()+(1), 1))), 2)</f>
        <v>4.98</v>
      </c>
      <c r="H21" s="14">
        <f ca="1">ROUND(INDIRECT(ADDRESS(ROW()+(0), COLUMN()+(-2), 1))*INDIRECT(ADDRESS(ROW()+(0), COLUMN()+(-1), 1))/100, 2)</f>
        <v>0.1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1)),INDIRECT(ADDRESS(ROW()+(-7), COLUMN()+(0), 1)),INDIRECT(ADDRESS(ROW()+(-11), COLUMN()+(0), 1))), 2)</f>
        <v>5.08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C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