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<sst xmlns="http://schemas.openxmlformats.org/spreadsheetml/2006/main" count="41" uniqueCount="41">
  <si>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</si>
  <si>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NIB030</t>
  </si>
  <si>
    <t xml:space="preserve">m²</t>
  </si>
  <si>
    <t xml:space="preserve">Refuerzo de impermeabilización de balsa, pequeño embalse o canal, con geomembrana.</t>
  </si>
  <si>
    <r>
      <rPr>
        <sz val="8.25"/>
        <color rgb="FF000000"/>
        <rFont val="Arial"/>
        <family val="2"/>
      </rPr>
      <t xml:space="preserve">Refuerzo puntual de impermeabilización de balsa, pequeño embalse o canal, de agua no potable, con geomembrana homogénea de policloruro de vinilo plastificado (PVC-P), con resistencia a la intemperie, de 1,2 mm de espesor, color gris, con una densidad de 1240 kg/m³ según UNE-EN ISO 1183, resistencia CBR a punzonamiento de 1,8 kN según UNE-EN ISO 12236 y una resistencia al desgarro superior a 40 kN/m, colocada con solapes, sin adherir al soporte, sobre adhesivo cementoso mejorado, C2 E S1, con tiempo abierto ampliado y gran deformabilidad.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</si>
  <si>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</si>
  <si>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</si>
  <si>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</si>
  <si>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</si>
  <si>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</si>
  <si>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</si>
  <si>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</si>
  <si>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mt09mcr250b</t>
  </si>
  <si>
    <t xml:space="preserve">kg</t>
  </si>
  <si>
    <t xml:space="preserve">Adhesivo cementoso mejorado, C2 E S1, con tiempo abierto ampliado y gran deformabilidad, según UNE-EN 12004, para la fijación de solapes de geomembranas, compuesto por cementos especiales, áridos seleccionados y resinas sintéticas.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</si>
  <si>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</si>
  <si>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</si>
  <si>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UNE-EN ISO 1183, resistencia CBR a punzonamiento de 1,8 kN según UNE-EN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</si>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</sst>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3.06</v>
      </c>
      <c r="J10" s="12">
        <f ca="1">ROUND(INDIRECT(ADDRESS(ROW()+(0), COLUMN()+(-3), 1))*INDIRECT(ADDRESS(ROW()+(0), COLUMN()+(-1), 1)), 2)</f>
        <v>1.84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6.1</v>
      </c>
      <c r="J11" s="14">
        <f ca="1">ROUND(INDIRECT(ADDRESS(ROW()+(0), COLUMN()+(-3), 1))*INDIRECT(ADDRESS(ROW()+(0), COLUMN()+(-1), 1)), 2)</f>
        <v>6.71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8.55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1.32</v>
      </c>
      <c r="H14" s="11"/>
      <c r="I14" s="12">
        <v>22.13</v>
      </c>
      <c r="J14" s="12">
        <f ca="1">ROUND(INDIRECT(ADDRESS(ROW()+(0), COLUMN()+(-3), 1))*INDIRECT(ADDRESS(ROW()+(0), COLUMN()+(-1), 1)), 2)</f>
        <v>29.21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0.66</v>
      </c>
      <c r="H15" s="13"/>
      <c r="I15" s="14">
        <v>21.02</v>
      </c>
      <c r="J15" s="14">
        <f ca="1">ROUND(INDIRECT(ADDRESS(ROW()+(0), COLUMN()+(-3), 1))*INDIRECT(ADDRESS(ROW()+(0), COLUMN()+(-1), 1)), 2)</f>
        <v>13.87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43.08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51.63</v>
      </c>
      <c r="J18" s="14">
        <f ca="1">ROUND(INDIRECT(ADDRESS(ROW()+(0), COLUMN()+(-3), 1))*INDIRECT(ADDRESS(ROW()+(0), COLUMN()+(-1), 1))/100, 2)</f>
        <v>1.03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52.66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