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<sst xmlns="http://schemas.openxmlformats.org/spreadsheetml/2006/main" count="41" uniqueCount="41">
  <si>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</si>
  <si>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TAF010</t>
  </si>
  <si>
    <t xml:space="preserve">Ud</t>
  </si>
  <si>
    <t xml:space="preserve">Campo de fútbol 3x3, sistema Compofútbol X-Tress "COMPOSAN INDUSTRIAL Y TECNOLOGÍA".</t>
  </si>
  <si>
    <r>
      <rPr>
        <sz val="8.25"/>
        <color rgb="FF000000"/>
        <rFont val="Arial"/>
        <family val="2"/>
      </rPr>
      <t xml:space="preserve">Campo de fútbol 3x3, de 16x8 m, sistema Compofútbol X-Tress "COMPOSAN INDUSTRIAL Y TECNOLOGÍA", con una puerta de acceso y lunas de vidrio de seguridad templado, de 12 mm de espesor, formado por una estructura metálica modular, compuesta por perfiles, tubos y pilares, de acero S235JR laminado en caliente; un conjunto de lunas de vidrio de seguridad templado, de 12 mm de espesor, con taladros para fijación a la estructura; un juego de dos redes de portería, color blanco; 8 mástiles de red de protección de fondo para fijar sobre la estructura metálica, de tubo de acero galvanizado, de 60 mm de diámetro y 2 m de altura; y 32 m² de red de protección de fondo, color blanco. Incluso elementos de fijación. El precio no incluye el pavimento deportivo.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</si>
  <si>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</si>
  <si>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</si>
  <si>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</si>
  <si>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</si>
  <si>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</si>
  <si>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</si>
  <si>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</si>
  <si>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mt47cit450d</t>
  </si>
  <si>
    <t xml:space="preserve">Ud</t>
  </si>
  <si>
    <t xml:space="preserve">Estructura metálica modular para campo de fútbol 3x3, de 16x8 m, con una puerta de acceso, sistema Compofútbol X-Tress "COMPOSAN INDUSTRIAL Y TECNOLOGÍA", compuesta por perfiles, tubos y pilares, de acero S235JR laminado en caliente, acabado lacado, color azul, con elementos de fijación.</t>
  </si>
  <si>
    <t xml:space="preserve">mt47cit460d</t>
  </si>
  <si>
    <t xml:space="preserve">Ud</t>
  </si>
  <si>
    <t xml:space="preserve">Conjunto de lunas de vidrio de seguridad templado, de 12 mm de espesor, con taladros para fijación a la estructura, para campo de fútbol 3x3, de 16x8 m, sistema Compofútbol X-Tress "COMPOSAN INDUSTRIAL Y TECNOLOGÍA", incluso tornillería, elementos auxiliares y pequeño material.</t>
  </si>
  <si>
    <t xml:space="preserve">mt47cit470b</t>
  </si>
  <si>
    <t xml:space="preserve">Ud</t>
  </si>
  <si>
    <t xml:space="preserve">Juego de dos redes de portería, color blanco, para campo de fútbol 3x3, sistema Compofútbol X-Tress "COMPOSAN INDUSTRIAL Y TECNOLOGÍA".</t>
  </si>
  <si>
    <t xml:space="preserve">mt47cit480b</t>
  </si>
  <si>
    <t xml:space="preserve">Ud</t>
  </si>
  <si>
    <t xml:space="preserve">Mástil de red de protección de fondo para fijar sobre la estructura metálica, de tubo de acero galvanizado, de 60 mm de diámetro y 2 m de altura, para campo de fútbol 3x3, sistema Compofútbol X-Tress "COMPOSAN INDUSTRIAL Y TECNOLOGÍA", acabado lacado, color azul, con elementos de fijación.</t>
  </si>
  <si>
    <t xml:space="preserve">mt47cit490b</t>
  </si>
  <si>
    <t xml:space="preserve">m²</t>
  </si>
  <si>
    <t xml:space="preserve">Red de protección de fondo, color blanco, para campo de fútbol 3x3, sistema Compofútbol X-Tress "COMPOSAN INDUSTRIAL Y TECNOLOGÍA".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</si>
  <si>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</si>
  <si>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</si>
  <si>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</si>
  <si>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</si>
  <si>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</si>
  <si>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</si>
  <si>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</si>
  <si>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</si>
  <si>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</si>
  <si>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</si>
  <si>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</si>
  <si>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</si>
  <si>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5.403,07€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</si>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</sst>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9071.75</v>
      </c>
      <c r="H10" s="12">
        <f ca="1">ROUND(INDIRECT(ADDRESS(ROW()+(0), COLUMN()+(-2), 1))*INDIRECT(ADDRESS(ROW()+(0), COLUMN()+(-1), 1)), 2)</f>
        <v>9071.75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3972.03</v>
      </c>
      <c r="H11" s="12">
        <f ca="1">ROUND(INDIRECT(ADDRESS(ROW()+(0), COLUMN()+(-2), 1))*INDIRECT(ADDRESS(ROW()+(0), COLUMN()+(-1), 1)), 2)</f>
        <v>3972.03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42.44</v>
      </c>
      <c r="H12" s="12">
        <f ca="1">ROUND(INDIRECT(ADDRESS(ROW()+(0), COLUMN()+(-2), 1))*INDIRECT(ADDRESS(ROW()+(0), COLUMN()+(-1), 1)), 2)</f>
        <v>42.44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105.36</v>
      </c>
      <c r="H13" s="12">
        <f ca="1">ROUND(INDIRECT(ADDRESS(ROW()+(0), COLUMN()+(-2), 1))*INDIRECT(ADDRESS(ROW()+(0), COLUMN()+(-1), 1)), 2)</f>
        <v>842.88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32</v>
      </c>
      <c r="G14" s="14">
        <v>2.47</v>
      </c>
      <c r="H14" s="14">
        <f ca="1">ROUND(INDIRECT(ADDRESS(ROW()+(0), COLUMN()+(-2), 1))*INDIRECT(ADDRESS(ROW()+(0), COLUMN()+(-1), 1)), 2)</f>
        <v>79.04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14008.1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35.2</v>
      </c>
      <c r="G17" s="12">
        <v>23.1</v>
      </c>
      <c r="H17" s="12">
        <f ca="1">ROUND(INDIRECT(ADDRESS(ROW()+(0), COLUMN()+(-2), 1))*INDIRECT(ADDRESS(ROW()+(0), COLUMN()+(-1), 1)), 2)</f>
        <v>813.12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35.2</v>
      </c>
      <c r="G18" s="14">
        <v>21.94</v>
      </c>
      <c r="H18" s="14">
        <f ca="1">ROUND(INDIRECT(ADDRESS(ROW()+(0), COLUMN()+(-2), 1))*INDIRECT(ADDRESS(ROW()+(0), COLUMN()+(-1), 1)), 2)</f>
        <v>772.29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1585.41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15593.5</v>
      </c>
      <c r="H21" s="14">
        <f ca="1">ROUND(INDIRECT(ADDRESS(ROW()+(0), COLUMN()+(-2), 1))*INDIRECT(ADDRESS(ROW()+(0), COLUMN()+(-1), 1))/100, 2)</f>
        <v>311.87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15905.4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