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<sst xmlns="http://schemas.openxmlformats.org/spreadsheetml/2006/main" count="35" uniqueCount="35">
  <si>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</si>
  <si>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TAP020</t>
  </si>
  <si>
    <t xml:space="preserve">Ud</t>
  </si>
  <si>
    <t xml:space="preserve">Pista de pádel, sistema "EQUIDESA".</t>
  </si>
  <si>
    <r>
      <rPr>
        <sz val="8.25"/>
        <color rgb="FF000000"/>
        <rFont val="Arial"/>
        <family val="2"/>
      </rPr>
      <t xml:space="preserve">Pista de pádel, sistema Estándar "EQUIDESA", de 20x10 m, con cerramiento de 4 m de altura en los fondos y en los 2 m iniciales de cada lateral, y de 3 m de altura en el resto, con dos puertas de acceso, lunas de vidrio de seguridad templado, de 12 mm de espesor y soportes de luminarias, de 3 m de longitud, para fijar sobre la estructura metálica, formado por: estructura metálica, sistema Estándar "EQUIDESA", compuesta por 4 pilares de esquina, de 100x40 mm y 2 mm de espesor y 26 pilares intermedios, de 100x50 mm y 2 mm de espesor de acero S235JR laminado en caliente, acabado galvanizado; placas de anclaje de acero S235JR laminado en caliente, con taladros de 12 mm de diámetro, de 10 mm de espesor, acabado galvanizado; malla electrosoldada de acero galvanizado, de 50x50 mm y 4 mm de diámetro; marcos para fijación de malla electrosoldada compuestos por perfiles de acero S235JR laminado en caliente, con taladros para alojamiento de las puntas de la malla electrosoldada; dos puertas de acceso con cerradura y pletinas horizontales para refuerzo y fijación de malla; conjunto de lunas de vidrio de seguridad templado, de 12 mm de espesor, "EQUIDESA", con taladros para fijación a la estructura y cuatro soportes de luminarias, de 3 m de longitud, para fijar sobre la estructura metálica, "EQUIDESA", cada uno de ellos compuesto por un pilar de acero S235JR laminado en caliente, de 120x60 mm y 4 mm de espesor, acabado galvanizado, y una cruceta de chapa plegada galvanizada en caliente, de 2 mm de espesor, con taladros para fijación de luminarias. El precio no incluye la cimentación, el pavimento deportivo, el equipamiento deportivo, las luminarias ni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</si>
  <si>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</si>
  <si>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</si>
  <si>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</si>
  <si>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</si>
  <si>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</si>
  <si>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</si>
  <si>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</si>
  <si>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mt47cie030a</t>
  </si>
  <si>
    <t xml:space="preserve">Ud</t>
  </si>
  <si>
    <t xml:space="preserve">Estructura metálica, sistema Estándar "EQUIDESA", compuesta por 4 pilares de esquina, de 100x40 mm y 2 mm de espesor y 26 pilares intermedios, de 100x50 mm y 2 mm de espesor de acero S235JR laminado en caliente, acabado galvanizado; placas de anclaje de acero S235JR laminado en caliente, con taladros de 12 mm de diámetro, de 10 mm de espesor, acabado galvanizado; malla electrosoldada de acero galvanizado, de 50x50 mm y 4 mm de diámetro; marcos para fijación de malla electrosoldada compuestos por perfiles de acero S235JR laminado en caliente, con taladros para alojamiento de las puntas de la malla electrosoldada; dos puertas de acceso con cerradura y pletinas horizontales para refuerzo y fijación de malla, acabado lacado, de color a elegir, con elementos de fijación.</t>
  </si>
  <si>
    <t xml:space="preserve">mt47cie040a</t>
  </si>
  <si>
    <t xml:space="preserve">Ud</t>
  </si>
  <si>
    <t xml:space="preserve">Conjunto de lunas de vidrio de seguridad templado, de 12 mm de espesor, "EQUIDESA", con taladros para fijación a la estructura, con elementos de fijación.</t>
  </si>
  <si>
    <t xml:space="preserve">mt47cie050a</t>
  </si>
  <si>
    <t xml:space="preserve">Ud</t>
  </si>
  <si>
    <t xml:space="preserve">Soportes de luminarias, de 3 m de longitud, para fijar sobre la estructura metálica, "EQUIDESA", cada uno de ellos compuesto por un pilar de acero S235JR laminado en caliente, de 120x60 mm y 4 mm de espesor, acabado galvanizado, y una cruceta de chapa plegada galvanizada en caliente, de 2 mm de espesor, con taladros para fijación de luminarias, acabado lacado, de color a elegir.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</si>
  <si>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</si>
  <si>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</si>
  <si>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</si>
  <si>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</si>
  <si>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</si>
  <si>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</si>
  <si>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</si>
  <si>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</si>
  <si>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</si>
  <si>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</si>
  <si>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</si>
  <si>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</si>
  <si>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4.004,30€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</si>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</sst>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7301.91</v>
      </c>
      <c r="H10" s="12">
        <f ca="1">ROUND(INDIRECT(ADDRESS(ROW()+(0), COLUMN()+(-2), 1))*INDIRECT(ADDRESS(ROW()+(0), COLUMN()+(-1), 1)), 2)</f>
        <v>7301.91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5358.59</v>
      </c>
      <c r="H11" s="12">
        <f ca="1">ROUND(INDIRECT(ADDRESS(ROW()+(0), COLUMN()+(-2), 1))*INDIRECT(ADDRESS(ROW()+(0), COLUMN()+(-1), 1)), 2)</f>
        <v>5358.59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169.66</v>
      </c>
      <c r="H12" s="14">
        <f ca="1">ROUND(INDIRECT(ADDRESS(ROW()+(0), COLUMN()+(-2), 1))*INDIRECT(ADDRESS(ROW()+(0), COLUMN()+(-1), 1)), 2)</f>
        <v>678.64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13339.1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33</v>
      </c>
      <c r="G15" s="12">
        <v>23.1</v>
      </c>
      <c r="H15" s="12">
        <f ca="1">ROUND(INDIRECT(ADDRESS(ROW()+(0), COLUMN()+(-2), 1))*INDIRECT(ADDRESS(ROW()+(0), COLUMN()+(-1), 1)), 2)</f>
        <v>762.3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33</v>
      </c>
      <c r="G16" s="14">
        <v>21.94</v>
      </c>
      <c r="H16" s="14">
        <f ca="1">ROUND(INDIRECT(ADDRESS(ROW()+(0), COLUMN()+(-2), 1))*INDIRECT(ADDRESS(ROW()+(0), COLUMN()+(-1), 1)), 2)</f>
        <v>724.02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1486.32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14825.5</v>
      </c>
      <c r="H19" s="14">
        <f ca="1">ROUND(INDIRECT(ADDRESS(ROW()+(0), COLUMN()+(-2), 1))*INDIRECT(ADDRESS(ROW()+(0), COLUMN()+(-1), 1))/100, 2)</f>
        <v>296.51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15122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