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<sst xmlns="http://schemas.openxmlformats.org/spreadsheetml/2006/main" count="38" uniqueCount="38">
  <si>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</si>
  <si>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TDG010</t>
  </si>
  <si>
    <t xml:space="preserve">Ud</t>
  </si>
  <si>
    <t xml:space="preserve">Canasta de minibasket.</t>
  </si>
  <si>
    <r>
      <rPr>
        <sz val="8.25"/>
        <color rgb="FF000000"/>
        <rFont val="Arial"/>
        <family val="2"/>
      </rPr>
      <t xml:space="preserve">Canasta fija de minibasket de 3,2 m de altura formada por: poste de tubo de acero de 90 mm de diámetro y 3 mm de espesor, con codo curvado soldado, cuadro de tubo rectangular de 50x30 cm y tirantes de tubo de acero, todo ello pintado con polvo de poliéster, tablero de metacrilato, de 120x90 cm y 15 mm de espesor, aro de varilla maciza de 20 mm de espesor colocado a una altura de 2,6 m y red de algodón con cuerdas de 6 mm de diámetro con doce puntos de fijación al aro, para usuarios de más de 6 años, empotrada 60 cm en una base de hormigón HM-20/P/20/X0.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</si>
  <si>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</si>
  <si>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</si>
  <si>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</si>
  <si>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</si>
  <si>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</si>
  <si>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</si>
  <si>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</si>
  <si>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mt52dep220b</t>
  </si>
  <si>
    <t xml:space="preserve">Ud</t>
  </si>
  <si>
    <t xml:space="preserve">Canasta fija de minibasket de 3,2 m de altura formada por: poste de tubo de acero de 90 mm de diámetro y 3 mm de espesor, con codo curvado soldado, cuadro de tubo rectangular de 50x30 cm y tirantes de tubo de acero, todo ello pintado con polvo de poliéster, tablero de metacrilato, de 120x90 cm y 15 mm de espesor, aro de varilla maciza de 20 mm de espesor colocado a una altura de 2,6 m y red de algodón con cuerdas de 6 mm de diámetro con doce puntos de fijación al aro, para usuarios de más de 6 años.</t>
  </si>
  <si>
    <t xml:space="preserve">mt10hmf010tLc</t>
  </si>
  <si>
    <t xml:space="preserve">m³</t>
  </si>
  <si>
    <t xml:space="preserve">Hormigón HM-20/P/20/X0, fabricado en central.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</si>
  <si>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</si>
  <si>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</si>
  <si>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</si>
  <si>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</si>
  <si>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</si>
  <si>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</si>
  <si>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</si>
  <si>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</si>
  <si>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</si>
  <si>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</si>
  <si>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</si>
  <si>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</si>
  <si>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</si>
  <si>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</si>
  <si>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</si>
  <si>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</si>
  <si>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</si>
  <si>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</si>
  <si>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606,59€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</si>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</sst>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31" customWidth="1"/>
    <col min="4" max="4" width="70.55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1058.44</v>
      </c>
      <c r="G10" s="12">
        <f ca="1">ROUND(INDIRECT(ADDRESS(ROW()+(0), COLUMN()+(-2), 1))*INDIRECT(ADDRESS(ROW()+(0), COLUMN()+(-1), 1)), 2)</f>
        <v>1058.44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0.22</v>
      </c>
      <c r="F11" s="14">
        <v>83.57</v>
      </c>
      <c r="G11" s="14">
        <f ca="1">ROUND(INDIRECT(ADDRESS(ROW()+(0), COLUMN()+(-2), 1))*INDIRECT(ADDRESS(ROW()+(0), COLUMN()+(-1), 1)), 2)</f>
        <v>18.39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1076.83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1.1</v>
      </c>
      <c r="F14" s="12">
        <v>23.1</v>
      </c>
      <c r="G14" s="12">
        <f ca="1">ROUND(INDIRECT(ADDRESS(ROW()+(0), COLUMN()+(-2), 1))*INDIRECT(ADDRESS(ROW()+(0), COLUMN()+(-1), 1)), 2)</f>
        <v>25.41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1.65</v>
      </c>
      <c r="F15" s="12">
        <v>21.94</v>
      </c>
      <c r="G15" s="12">
        <f ca="1">ROUND(INDIRECT(ADDRESS(ROW()+(0), COLUMN()+(-2), 1))*INDIRECT(ADDRESS(ROW()+(0), COLUMN()+(-1), 1)), 2)</f>
        <v>36.2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2.2</v>
      </c>
      <c r="F16" s="12">
        <v>23.74</v>
      </c>
      <c r="G16" s="12">
        <f ca="1">ROUND(INDIRECT(ADDRESS(ROW()+(0), COLUMN()+(-2), 1))*INDIRECT(ADDRESS(ROW()+(0), COLUMN()+(-1), 1)), 2)</f>
        <v>52.23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2.2</v>
      </c>
      <c r="F17" s="14">
        <v>21.94</v>
      </c>
      <c r="G17" s="14">
        <f ca="1">ROUND(INDIRECT(ADDRESS(ROW()+(0), COLUMN()+(-2), 1))*INDIRECT(ADDRESS(ROW()+(0), COLUMN()+(-1), 1)), 2)</f>
        <v>48.27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1))), 2)</f>
        <v>162.11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1)),INDIRECT(ADDRESS(ROW()+(-8), COLUMN()+(1), 1))), 2)</f>
        <v>1238.94</v>
      </c>
      <c r="G20" s="14">
        <f ca="1">ROUND(INDIRECT(ADDRESS(ROW()+(0), COLUMN()+(-2), 1))*INDIRECT(ADDRESS(ROW()+(0), COLUMN()+(-1), 1))/100, 2)</f>
        <v>24.78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1)),INDIRECT(ADDRESS(ROW()+(-9), COLUMN()+(0), 1))), 2)</f>
        <v>1263.72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