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<sst xmlns="http://schemas.openxmlformats.org/spreadsheetml/2006/main" count="38" uniqueCount="38">
  <si>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</si>
  <si>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TDG020</t>
  </si>
  <si>
    <t xml:space="preserve">Ud</t>
  </si>
  <si>
    <t xml:space="preserve">Canasta de baloncesto.</t>
  </si>
  <si>
    <r>
      <rPr>
        <sz val="8.25"/>
        <color rgb="FF000000"/>
        <rFont val="Arial"/>
        <family val="2"/>
      </rPr>
      <t xml:space="preserve">Canasta fija de baloncesto de 3,95 m de altura formada por: poste de tubo de acero de 120 mm de diámetro y 4 mm de espesor, con codo curvado soldado, cuadro de tubo rectangular de 50x30 cm y tirantes de tubo de acero, todo ello pintado con polvo de poliéster, tablero de metacrilato, de 180x105 cm y 15 mm de espesor, aro de varilla maciza de 20 mm de espesor colocado a una altura de 3,05 m y red de algodón con cuerdas de 6 mm de diámetro con doce puntos de fijación al aro, para usuarios de más de 8 años, empotrada 60 cm en una base de hormigón HM-20/P/20/X0.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</si>
  <si>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</si>
  <si>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</si>
  <si>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</si>
  <si>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</si>
  <si>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</si>
  <si>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</si>
  <si>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</si>
  <si>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mt52dep230b</t>
  </si>
  <si>
    <t xml:space="preserve">Ud</t>
  </si>
  <si>
    <t xml:space="preserve">Canasta fija de baloncesto de 3,95 m de altura formada por: poste de tubo de acero de 120 mm de diámetro y 4 mm de espesor, con codo curvado soldado, cuadro de tubo rectangular de 50x30 cm y tirantes de tubo de acero, todo ello pintado con polvo de poliéster, tablero de metacrilato, de 180x105 cm y 15 mm de espesor, aro de varilla maciza de 20 mm de espesor colocado a una altura de 3,05 m y red de algodón con cuerdas de 6 mm de diámetro con doce puntos de fijación al aro, para usuarios de más de 8 años.</t>
  </si>
  <si>
    <t xml:space="preserve">mt10hmf010tLc</t>
  </si>
  <si>
    <t xml:space="preserve">m³</t>
  </si>
  <si>
    <t xml:space="preserve">Hormigón HM-20/P/20/X0, fabricado en central.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</si>
  <si>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</si>
  <si>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</si>
  <si>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</si>
  <si>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</si>
  <si>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</si>
  <si>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</si>
  <si>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</si>
  <si>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</si>
  <si>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</si>
  <si>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</si>
  <si>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</si>
  <si>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</si>
  <si>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</si>
  <si>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</si>
  <si>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</si>
  <si>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</si>
  <si>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</si>
  <si>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</si>
  <si>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1.096,32€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</si>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</sst>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1930.93</v>
      </c>
      <c r="G10" s="12">
        <f ca="1">ROUND(INDIRECT(ADDRESS(ROW()+(0), COLUMN()+(-2), 1))*INDIRECT(ADDRESS(ROW()+(0), COLUMN()+(-1), 1)), 2)</f>
        <v>1930.93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0.34</v>
      </c>
      <c r="F11" s="14">
        <v>83.57</v>
      </c>
      <c r="G11" s="14">
        <f ca="1">ROUND(INDIRECT(ADDRESS(ROW()+(0), COLUMN()+(-2), 1))*INDIRECT(ADDRESS(ROW()+(0), COLUMN()+(-1), 1)), 2)</f>
        <v>28.41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1959.34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1.65</v>
      </c>
      <c r="F14" s="12">
        <v>23.1</v>
      </c>
      <c r="G14" s="12">
        <f ca="1">ROUND(INDIRECT(ADDRESS(ROW()+(0), COLUMN()+(-2), 1))*INDIRECT(ADDRESS(ROW()+(0), COLUMN()+(-1), 1)), 2)</f>
        <v>38.12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2.2</v>
      </c>
      <c r="F15" s="12">
        <v>21.94</v>
      </c>
      <c r="G15" s="12">
        <f ca="1">ROUND(INDIRECT(ADDRESS(ROW()+(0), COLUMN()+(-2), 1))*INDIRECT(ADDRESS(ROW()+(0), COLUMN()+(-1), 1)), 2)</f>
        <v>48.27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2.75</v>
      </c>
      <c r="F16" s="12">
        <v>23.74</v>
      </c>
      <c r="G16" s="12">
        <f ca="1">ROUND(INDIRECT(ADDRESS(ROW()+(0), COLUMN()+(-2), 1))*INDIRECT(ADDRESS(ROW()+(0), COLUMN()+(-1), 1)), 2)</f>
        <v>65.29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2.75</v>
      </c>
      <c r="F17" s="14">
        <v>21.94</v>
      </c>
      <c r="G17" s="14">
        <f ca="1">ROUND(INDIRECT(ADDRESS(ROW()+(0), COLUMN()+(-2), 1))*INDIRECT(ADDRESS(ROW()+(0), COLUMN()+(-1), 1)), 2)</f>
        <v>60.34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212.02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1)),INDIRECT(ADDRESS(ROW()+(-8), COLUMN()+(1), 1))), 2)</f>
        <v>2171.36</v>
      </c>
      <c r="G20" s="14">
        <f ca="1">ROUND(INDIRECT(ADDRESS(ROW()+(0), COLUMN()+(-2), 1))*INDIRECT(ADDRESS(ROW()+(0), COLUMN()+(-1), 1))/100, 2)</f>
        <v>43.43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1)),INDIRECT(ADDRESS(ROW()+(-9), COLUMN()+(0), 1))), 2)</f>
        <v>2214.79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