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<sst xmlns="http://schemas.openxmlformats.org/spreadsheetml/2006/main" count="40" uniqueCount="40">
  <si>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</si>
  <si>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TMB040</t>
  </si>
  <si>
    <t xml:space="preserve">Ud</t>
  </si>
  <si>
    <t xml:space="preserve">Banco de hormigón prefabricado.</t>
  </si>
  <si>
    <r>
      <rPr>
        <sz val="8.25"/>
        <color rgb="FF000000"/>
        <rFont val="Arial"/>
        <family val="2"/>
      </rPr>
      <t xml:space="preserve">Banco, de 240x60x48 cm con asiento de hormigón prefabricado, fijado a una base de hormigón HM-20/P/20/X0 con elementos de anclaje. El precio incluye la excavación.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</si>
  <si>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</si>
  <si>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</si>
  <si>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</si>
  <si>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</si>
  <si>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</si>
  <si>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</si>
  <si>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</si>
  <si>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mt52ban010j</t>
  </si>
  <si>
    <t xml:space="preserve">Ud</t>
  </si>
  <si>
    <t xml:space="preserve">Banco, de 240x60x48 cm con asiento de hormigón prefabricado, incluso pernos de anclaje.</t>
  </si>
  <si>
    <t xml:space="preserve">mt10hmf010tLb</t>
  </si>
  <si>
    <t xml:space="preserve">m³</t>
  </si>
  <si>
    <t xml:space="preserve">Hormigón HM-20/B/20/X0, fabricado en central.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</si>
  <si>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</si>
  <si>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</si>
  <si>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</si>
  <si>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</si>
  <si>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Equipo y maquinaria</t>
  </si>
  <si>
    <t xml:space="preserve">mq04cag010a</t>
  </si>
  <si>
    <t xml:space="preserve">h</t>
  </si>
  <si>
    <t xml:space="preserve">Camión con grúa de hasta 6 t.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</si>
  <si>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</si>
  <si>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</si>
  <si>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</si>
  <si>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</si>
  <si>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</si>
  <si>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</si>
  <si>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</si>
  <si>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</si>
  <si>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</si>
  <si>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</si>
  <si>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</si>
  <si>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</si>
  <si>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1.497,39€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</si>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</sst>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44" customWidth="1"/>
    <col min="3" max="3" width="0.68" customWidth="1"/>
    <col min="4" max="4" width="6.97" customWidth="1"/>
    <col min="5" max="5" width="66.47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2201.76</v>
      </c>
      <c r="H10" s="12">
        <f ca="1">ROUND(INDIRECT(ADDRESS(ROW()+(0), COLUMN()+(-2), 1))*INDIRECT(ADDRESS(ROW()+(0), COLUMN()+(-1), 1)), 2)</f>
        <v>2201.76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0.25</v>
      </c>
      <c r="G11" s="12">
        <v>87.66</v>
      </c>
      <c r="H11" s="12">
        <f ca="1">ROUND(INDIRECT(ADDRESS(ROW()+(0), COLUMN()+(-2), 1))*INDIRECT(ADDRESS(ROW()+(0), COLUMN()+(-1), 1)), 2)</f>
        <v>21.92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0.2</v>
      </c>
      <c r="G12" s="14">
        <v>5.11</v>
      </c>
      <c r="H12" s="14">
        <f ca="1">ROUND(INDIRECT(ADDRESS(ROW()+(0), COLUMN()+(-2), 1))*INDIRECT(ADDRESS(ROW()+(0), COLUMN()+(-1), 1)), 2)</f>
        <v>1.02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2224.7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0.583</v>
      </c>
      <c r="G15" s="14">
        <v>56.47</v>
      </c>
      <c r="H15" s="14">
        <f ca="1">ROUND(INDIRECT(ADDRESS(ROW()+(0), COLUMN()+(-2), 1))*INDIRECT(ADDRESS(ROW()+(0), COLUMN()+(-1), 1)), 2)</f>
        <v>32.92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32.92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0.803</v>
      </c>
      <c r="G18" s="12">
        <v>23.1</v>
      </c>
      <c r="H18" s="12">
        <f ca="1">ROUND(INDIRECT(ADDRESS(ROW()+(0), COLUMN()+(-2), 1))*INDIRECT(ADDRESS(ROW()+(0), COLUMN()+(-1), 1)), 2)</f>
        <v>18.55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0.803</v>
      </c>
      <c r="G19" s="14">
        <v>21.94</v>
      </c>
      <c r="H19" s="14">
        <f ca="1">ROUND(INDIRECT(ADDRESS(ROW()+(0), COLUMN()+(-2), 1))*INDIRECT(ADDRESS(ROW()+(0), COLUMN()+(-1), 1)), 2)</f>
        <v>17.62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36.17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1)),INDIRECT(ADDRESS(ROW()+(-9), COLUMN()+(1), 1))), 2)</f>
        <v>2293.79</v>
      </c>
      <c r="H22" s="14">
        <f ca="1">ROUND(INDIRECT(ADDRESS(ROW()+(0), COLUMN()+(-2), 1))*INDIRECT(ADDRESS(ROW()+(0), COLUMN()+(-1), 1))/100, 2)</f>
        <v>45.88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1)),INDIRECT(ADDRESS(ROW()+(-10), COLUMN()+(0), 1))), 2)</f>
        <v>2339.67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