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<sst xmlns="http://schemas.openxmlformats.org/spreadsheetml/2006/main" count="35" uniqueCount="35">
  <si>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</si>
  <si>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XAC010</t>
  </si>
  <si>
    <t xml:space="preserve">Ud</t>
  </si>
  <si>
    <t xml:space="preserve">Ensayo de cal.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</si>
  <si>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cal, tomada en obra, para la determinación de las siguientes características: estabilidad de volumen, análisis químico, principio y fin de fraguado y resistencia a compresión, según UNE-EN 459-2.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</si>
  <si>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</si>
  <si>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</si>
  <si>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</si>
  <si>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</si>
  <si>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</si>
  <si>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</si>
  <si>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</si>
  <si>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</si>
  <si>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</si>
  <si>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</si>
  <si>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</si>
  <si>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</si>
  <si>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</si>
  <si>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mt49cal050</t>
  </si>
  <si>
    <t xml:space="preserve">Ud</t>
  </si>
  <si>
    <t xml:space="preserve">Ensayo para determinar la estabilidad de volumen, por el método de Le Chatelier, de cales aéreas o hidráulicas, según UNE-EN 459-2.</t>
  </si>
  <si>
    <t xml:space="preserve">mt49cal060</t>
  </si>
  <si>
    <t xml:space="preserve">Ud</t>
  </si>
  <si>
    <t xml:space="preserve">Análisis químico completo de las cales, según UNE-EN 459-2.</t>
  </si>
  <si>
    <t xml:space="preserve">mt49cal070</t>
  </si>
  <si>
    <t xml:space="preserve">Ud</t>
  </si>
  <si>
    <t xml:space="preserve">Ensayo mecánico de cales aéreas o hidráulicas para determinar el principio y fin de fraguado y la resistencia a compresión, según UNE-EN 459-2.</t>
  </si>
  <si>
    <t xml:space="preserve">mt49cal030</t>
  </si>
  <si>
    <t xml:space="preserve">Ud</t>
  </si>
  <si>
    <t xml:space="preserve">Informe de resultados de los ensayos realizados sobre una muestra de cal aérea o hidráulica.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</si>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</sst>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95.21</v>
      </c>
      <c r="H12" s="12">
        <f ca="1">ROUND(INDIRECT(ADDRESS(ROW()+(0), COLUMN()+(-2), 1))*INDIRECT(ADDRESS(ROW()+(0), COLUMN()+(-1), 1)), 2)</f>
        <v>95.21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210.05</v>
      </c>
      <c r="H13" s="12">
        <f ca="1">ROUND(INDIRECT(ADDRESS(ROW()+(0), COLUMN()+(-2), 1))*INDIRECT(ADDRESS(ROW()+(0), COLUMN()+(-1), 1)), 2)</f>
        <v>210.05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171.2</v>
      </c>
      <c r="H14" s="12">
        <f ca="1">ROUND(INDIRECT(ADDRESS(ROW()+(0), COLUMN()+(-2), 1))*INDIRECT(ADDRESS(ROW()+(0), COLUMN()+(-1), 1)), 2)</f>
        <v>171.2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98.14</v>
      </c>
      <c r="H15" s="14">
        <f ca="1">ROUND(INDIRECT(ADDRESS(ROW()+(0), COLUMN()+(-2), 1))*INDIRECT(ADDRESS(ROW()+(0), COLUMN()+(-1), 1)), 2)</f>
        <v>98.14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608.07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608.07</v>
      </c>
      <c r="H18" s="14">
        <f ca="1">ROUND(INDIRECT(ADDRESS(ROW()+(0), COLUMN()+(-2), 1))*INDIRECT(ADDRESS(ROW()+(0), COLUMN()+(-1), 1))/100, 2)</f>
        <v>12.16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620.23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