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<sst xmlns="http://schemas.openxmlformats.org/spreadsheetml/2006/main" count="48" uniqueCount="48">
  <si>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</si>
  <si>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ADD010</t>
  </si>
  <si>
    <t xml:space="preserve">m³</t>
  </si>
  <si>
    <t xml:space="preserve">Desmonte.</t>
  </si>
  <si>
    <r>
      <rPr>
        <sz val="8.25"/>
        <color rgb="FF000000"/>
        <rFont val="Arial"/>
        <family val="2"/>
      </rPr>
      <t xml:space="preserve">Desmonte en roca, para dar al terreno la rasante de explanación prevista, mediante el empleo de explosivos,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</si>
  <si>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</si>
  <si>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</si>
  <si>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</si>
  <si>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</si>
  <si>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</si>
  <si>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</si>
  <si>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</si>
  <si>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mt08exg010a</t>
  </si>
  <si>
    <t xml:space="preserve">kg</t>
  </si>
  <si>
    <t xml:space="preserve">Goma-2, D= 40 mm.</t>
  </si>
  <si>
    <t xml:space="preserve">mt08exg020</t>
  </si>
  <si>
    <t xml:space="preserve">kg</t>
  </si>
  <si>
    <t xml:space="preserve">Nagolita a granel.</t>
  </si>
  <si>
    <t xml:space="preserve">mt08ext010a</t>
  </si>
  <si>
    <t xml:space="preserve">Ud</t>
  </si>
  <si>
    <t xml:space="preserve">Detonador eléctrico.</t>
  </si>
  <si>
    <t xml:space="preserve">mt08exw010</t>
  </si>
  <si>
    <t xml:space="preserve">kg</t>
  </si>
  <si>
    <t xml:space="preserve">Hilo de conexión.</t>
  </si>
  <si>
    <t xml:space="preserve">mt08exc010a</t>
  </si>
  <si>
    <t xml:space="preserve">m</t>
  </si>
  <si>
    <t xml:space="preserve">Cordón detonante 12 g.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</si>
  <si>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</si>
  <si>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</si>
  <si>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</si>
  <si>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</si>
  <si>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</si>
  <si>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mq05vag010</t>
  </si>
  <si>
    <t xml:space="preserve">h</t>
  </si>
  <si>
    <t xml:space="preserve">Vagón perforador hidráulico sobre cadenas, con martillo en fondo y diámetro de perforación de 150 mm.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</si>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</sst>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21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2.9</v>
      </c>
      <c r="H10" s="12">
        <f ca="1">ROUND(INDIRECT(ADDRESS(ROW()+(0), COLUMN()+(-2), 1))*INDIRECT(ADDRESS(ROW()+(0), COLUMN()+(-1), 1)), 2)</f>
        <v>0.44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1.65</v>
      </c>
      <c r="G11" s="12">
        <v>1.02</v>
      </c>
      <c r="H11" s="12">
        <f ca="1">ROUND(INDIRECT(ADDRESS(ROW()+(0), COLUMN()+(-2), 1))*INDIRECT(ADDRESS(ROW()+(0), COLUMN()+(-1), 1)), 2)</f>
        <v>1.68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1.15</v>
      </c>
      <c r="G12" s="12">
        <v>1.1</v>
      </c>
      <c r="H12" s="12">
        <f ca="1">ROUND(INDIRECT(ADDRESS(ROW()+(0), COLUMN()+(-2), 1))*INDIRECT(ADDRESS(ROW()+(0), COLUMN()+(-1), 1)), 2)</f>
        <v>1.27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</v>
      </c>
      <c r="G13" s="12">
        <v>0.09</v>
      </c>
      <c r="H13" s="12">
        <f ca="1">ROUND(INDIRECT(ADDRESS(ROW()+(0), COLUMN()+(-2), 1))*INDIRECT(ADDRESS(ROW()+(0), COLUMN()+(-1), 1)), 2)</f>
        <v>0.01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</v>
      </c>
      <c r="G14" s="14">
        <v>0.43</v>
      </c>
      <c r="H14" s="14">
        <f ca="1">ROUND(INDIRECT(ADDRESS(ROW()+(0), COLUMN()+(-2), 1))*INDIRECT(ADDRESS(ROW()+(0), COLUMN()+(-1), 1)), 2)</f>
        <v>0.09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3.49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0.02</v>
      </c>
      <c r="G17" s="12">
        <v>45.06</v>
      </c>
      <c r="H17" s="12">
        <f ca="1">ROUND(INDIRECT(ADDRESS(ROW()+(0), COLUMN()+(-2), 1))*INDIRECT(ADDRESS(ROW()+(0), COLUMN()+(-1), 1)), 2)</f>
        <v>0.9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0.02</v>
      </c>
      <c r="G18" s="14">
        <v>129.2</v>
      </c>
      <c r="H18" s="14">
        <f ca="1">ROUND(INDIRECT(ADDRESS(ROW()+(0), COLUMN()+(-2), 1))*INDIRECT(ADDRESS(ROW()+(0), COLUMN()+(-1), 1)), 2)</f>
        <v>2.58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3.48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0.03</v>
      </c>
      <c r="G21" s="12">
        <v>22.13</v>
      </c>
      <c r="H21" s="12">
        <f ca="1">ROUND(INDIRECT(ADDRESS(ROW()+(0), COLUMN()+(-2), 1))*INDIRECT(ADDRESS(ROW()+(0), COLUMN()+(-1), 1)), 2)</f>
        <v>0.66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0.03</v>
      </c>
      <c r="G22" s="14">
        <v>20.78</v>
      </c>
      <c r="H22" s="14">
        <f ca="1">ROUND(INDIRECT(ADDRESS(ROW()+(0), COLUMN()+(-2), 1))*INDIRECT(ADDRESS(ROW()+(0), COLUMN()+(-1), 1)), 2)</f>
        <v>0.62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1.28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8.25</v>
      </c>
      <c r="H25" s="14">
        <f ca="1">ROUND(INDIRECT(ADDRESS(ROW()+(0), COLUMN()+(-2), 1))*INDIRECT(ADDRESS(ROW()+(0), COLUMN()+(-1), 1))/100, 2)</f>
        <v>0.17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8.42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