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<sst xmlns="http://schemas.openxmlformats.org/spreadsheetml/2006/main" count="46" uniqueCount="46">
  <si>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</si>
  <si>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</si>
  <si>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</si>
  <si>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</si>
  <si>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con sumidero sifónico y desagüe directo lateral enterrada, de hormigón en masa "in situ" HM-30/B/20/X0+XA2, de dimensiones interiores 40x40x50 cm, sobre solera de hormigón en masa de 15 cm de espesor, formación de pendiente mínima del 2%, con el mismo tipo de hormigón, cerrada superiormente con marco y tapa de fundición clase B-125 según UNE-EN 124; previa excavación con medios mecánicos y posterior relleno del trasdós con material granular. Incluso molde reutilizable de chapa metálica amortizable en 20 usos y sumidero sifónico prefabricado de hormigón con salida horizontal de 90/110 mm y rejilla homologada de PVC, sobre solera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</si>
  <si>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</si>
  <si>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</si>
  <si>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</si>
  <si>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</si>
  <si>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</si>
  <si>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</si>
  <si>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</si>
  <si>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</si>
  <si>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</si>
  <si>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</si>
  <si>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</si>
  <si>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</si>
  <si>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</si>
  <si>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</si>
  <si>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</si>
  <si>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</si>
  <si>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mt11sup050b</t>
  </si>
  <si>
    <t xml:space="preserve">Ud</t>
  </si>
  <si>
    <t xml:space="preserve">Sumidero sifónico prefabricado de hormigón, salida horizontal, con rejilla homologada de PVC, 250x250 mm y 90/110 mm de diámetro de salida.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</si>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</sst>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68.68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0.228</v>
      </c>
      <c r="F10" s="12">
        <v>115.86</v>
      </c>
      <c r="G10" s="12">
        <f ca="1">ROUND(INDIRECT(ADDRESS(ROW()+(0), COLUMN()+(-2), 1))*INDIRECT(ADDRESS(ROW()+(0), COLUMN()+(-1), 1)), 2)</f>
        <v>26.42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182.86</v>
      </c>
      <c r="G11" s="12">
        <f ca="1">ROUND(INDIRECT(ADDRESS(ROW()+(0), COLUMN()+(-2), 1))*INDIRECT(ADDRESS(ROW()+(0), COLUMN()+(-1), 1)), 2)</f>
        <v>9.14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21</v>
      </c>
      <c r="G12" s="12">
        <f ca="1">ROUND(INDIRECT(ADDRESS(ROW()+(0), COLUMN()+(-2), 1))*INDIRECT(ADDRESS(ROW()+(0), COLUMN()+(-1), 1)), 2)</f>
        <v>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28.08</v>
      </c>
      <c r="G13" s="12">
        <f ca="1">ROUND(INDIRECT(ADDRESS(ROW()+(0), COLUMN()+(-2), 1))*INDIRECT(ADDRESS(ROW()+(0), COLUMN()+(-1), 1)), 2)</f>
        <v>28.08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0.355</v>
      </c>
      <c r="F14" s="14">
        <v>11.5</v>
      </c>
      <c r="G14" s="14">
        <f ca="1">ROUND(INDIRECT(ADDRESS(ROW()+(0), COLUMN()+(-2), 1))*INDIRECT(ADDRESS(ROW()+(0), COLUMN()+(-1), 1)), 2)</f>
        <v>4.08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88.72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0.043</v>
      </c>
      <c r="F17" s="14">
        <v>40.9</v>
      </c>
      <c r="G17" s="14">
        <f ca="1">ROUND(INDIRECT(ADDRESS(ROW()+(0), COLUMN()+(-2), 1))*INDIRECT(ADDRESS(ROW()+(0), COLUMN()+(-1), 1)), 2)</f>
        <v>1.76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1.76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0.975</v>
      </c>
      <c r="F20" s="12">
        <v>23.1</v>
      </c>
      <c r="G20" s="12">
        <f ca="1">ROUND(INDIRECT(ADDRESS(ROW()+(0), COLUMN()+(-2), 1))*INDIRECT(ADDRESS(ROW()+(0), COLUMN()+(-1), 1)), 2)</f>
        <v>22.52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0.725</v>
      </c>
      <c r="F21" s="14">
        <v>21.69</v>
      </c>
      <c r="G21" s="14">
        <f ca="1">ROUND(INDIRECT(ADDRESS(ROW()+(0), COLUMN()+(-2), 1))*INDIRECT(ADDRESS(ROW()+(0), COLUMN()+(-1), 1)), 2)</f>
        <v>15.73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38.25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128.73</v>
      </c>
      <c r="G24" s="14">
        <f ca="1">ROUND(INDIRECT(ADDRESS(ROW()+(0), COLUMN()+(-2), 1))*INDIRECT(ADDRESS(ROW()+(0), COLUMN()+(-1), 1))/100, 2)</f>
        <v>2.57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131.3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