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<sst xmlns="http://schemas.openxmlformats.org/spreadsheetml/2006/main" count="34" uniqueCount="34">
  <si>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</si>
  <si>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CPR033</t>
  </si>
  <si>
    <t xml:space="preserve">Ud</t>
  </si>
  <si>
    <t xml:space="preserve">Pilote roscado metálico con forma de tornillo "KRINNER".</t>
  </si>
  <si>
    <r>
      <rPr>
        <sz val="8.25"/>
        <color rgb="FF000000"/>
        <rFont val="Arial"/>
        <family val="2"/>
      </rPr>
      <t xml:space="preserve">Pilote roscado metálico con forma de tornillo M114x1600 - M24 "KRINNER", reutilizable, con capacidad de carga máxima a compresión de 140 kN, con fuste de tubo de acero galvanizado de 114,30 mm de diámetro exterior y 1600 mm de longitud, y pletina hexagonal con taladro central, para apoyo de elemento estructural en pilote roscado metálico, atornillado directamente en suelo de arena densa sin perforación previa.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</si>
  <si>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</si>
  <si>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</si>
  <si>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</si>
  <si>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</si>
  <si>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</si>
  <si>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</si>
  <si>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</si>
  <si>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mt07pir011egA</t>
  </si>
  <si>
    <t xml:space="preserve">Ud</t>
  </si>
  <si>
    <t xml:space="preserve">Pilote roscado metálico con forma de tornillo M114x1600 - M24 "KRINNER", reutilizable, con capacidad de carga máxima a compresión de 140 kN, con fuste de tubo de acero galvanizado de 114,3 mm de diámetro exterior y 1600 mm de longitud, y pletina hexagonal con taladro central, para apoyo de elemento estructural en pilote roscado metálico, según UNE-EN ISO 1461.</t>
  </si>
  <si>
    <t xml:space="preserve">Subtotal materiales:</t>
  </si>
  <si>
    <t xml:space="preserve">Equipo y maquinaria</t>
  </si>
  <si>
    <t xml:space="preserve">mq03pir070</t>
  </si>
  <si>
    <t xml:space="preserve">h</t>
  </si>
  <si>
    <t xml:space="preserve">Equipo completo autopropulsado sobre cadenas "KRINNER" para atornillado de pilotes roscados.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</si>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</sst>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8.17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169.4</v>
      </c>
      <c r="G10" s="14">
        <f ca="1">ROUND(INDIRECT(ADDRESS(ROW()+(0), COLUMN()+(-2), 1))*INDIRECT(ADDRESS(ROW()+(0), COLUMN()+(-1), 1)), 2)</f>
        <v>169.4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169.4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0.07</v>
      </c>
      <c r="F13" s="14">
        <v>69.62</v>
      </c>
      <c r="G13" s="14">
        <f ca="1">ROUND(INDIRECT(ADDRESS(ROW()+(0), COLUMN()+(-2), 1))*INDIRECT(ADDRESS(ROW()+(0), COLUMN()+(-1), 1)), 2)</f>
        <v>4.87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4.87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</v>
      </c>
      <c r="F16" s="13">
        <v>23.03</v>
      </c>
      <c r="G16" s="13">
        <f ca="1">ROUND(INDIRECT(ADDRESS(ROW()+(0), COLUMN()+(-2), 1))*INDIRECT(ADDRESS(ROW()+(0), COLUMN()+(-1), 1)), 2)</f>
        <v>2.3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</v>
      </c>
      <c r="F17" s="14">
        <v>21.86</v>
      </c>
      <c r="G17" s="14">
        <f ca="1">ROUND(INDIRECT(ADDRESS(ROW()+(0), COLUMN()+(-2), 1))*INDIRECT(ADDRESS(ROW()+(0), COLUMN()+(-1), 1)), 2)</f>
        <v>2.19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4.49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178.76</v>
      </c>
      <c r="G20" s="14">
        <f ca="1">ROUND(INDIRECT(ADDRESS(ROW()+(0), COLUMN()+(-2), 1))*INDIRECT(ADDRESS(ROW()+(0), COLUMN()+(-1), 1))/100, 2)</f>
        <v>3.58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182.34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