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<sst xmlns="http://schemas.openxmlformats.org/spreadsheetml/2006/main" count="20" uniqueCount="20">
  <si>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</si>
  <si>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DFF031</t>
  </si>
  <si>
    <t xml:space="preserve">m²</t>
  </si>
  <si>
    <t xml:space="preserve">Apertura de hueco en hoja interior de fachada, de fábrica revestida.</t>
  </si>
  <si>
    <r>
      <rPr>
        <sz val="8.25"/>
        <color rgb="FF000000"/>
        <rFont val="Arial"/>
        <family val="2"/>
      </rPr>
      <t xml:space="preserve">Apertura de hueco de paso, de carácter provisional, en hoja interior de cerramiento de fachada, de fábrica revestida, formada por bloque de hormigón de 20 cm de espesor, con medios manuales, sin afectar a la estabilidad de la hoja o de los elementos constructivos contiguos, dejando adarajas para facilitar posteriormente la traba con la nueva fábrica, y carga manual sobre camión o contenedor. El precio incluye la demolición del revestimiento y el desmontaje previo de los marcos y de las hojas de la carpintería, de los accesorios y de los mecanismos eléctricos existentes y para su posterior reposición, pero no incluye el montaje y desmontaje del apeo del hueco ni la colocación de dinteles.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</si>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</sst>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2.89" customWidth="1"/>
    <col min="4" max="4" width="16.49" customWidth="1"/>
    <col min="5" max="5" width="37.23" customWidth="1"/>
    <col min="6" max="6" width="22.27" customWidth="1"/>
    <col min="7" max="7" width="18.02" customWidth="1"/>
    <col min="8" max="8" width="17.6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0.649</v>
      </c>
      <c r="G10" s="14">
        <v>21.69</v>
      </c>
      <c r="H10" s="14">
        <f ca="1">ROUND(INDIRECT(ADDRESS(ROW()+(0), COLUMN()+(-2), 1))*INDIRECT(ADDRESS(ROW()+(0), COLUMN()+(-1), 1)), 2)</f>
        <v>14.08</v>
      </c>
    </row>
    <row r="11" spans="1:8" ht="13.50" thickBot="1" customHeight="1">
      <c r="A11" s="15"/>
      <c r="B11" s="15"/>
      <c r="C11" s="15"/>
      <c r="D11" s="15"/>
      <c r="E11" s="15"/>
      <c r="F11" s="9" t="s">
        <v>15</v>
      </c>
      <c r="G11" s="9"/>
      <c r="H11" s="17">
        <f ca="1">ROUND(SUM(INDIRECT(ADDRESS(ROW()+(-1), COLUMN()+(0), 1))), 2)</f>
        <v>14.08</v>
      </c>
    </row>
    <row r="12" spans="1:8" ht="13.50" thickBot="1" customHeight="1">
      <c r="A12" s="15">
        <v>2</v>
      </c>
      <c r="B12" s="15"/>
      <c r="C12" s="15"/>
      <c r="D12" s="15"/>
      <c r="E12" s="18" t="s">
        <v>16</v>
      </c>
      <c r="F12" s="18"/>
      <c r="G12" s="15"/>
      <c r="H12" s="15"/>
    </row>
    <row r="13" spans="1:8" ht="13.50" thickBot="1" customHeight="1">
      <c r="A13" s="19"/>
      <c r="B13" s="19"/>
      <c r="C13" s="19"/>
      <c r="D13" s="20" t="s">
        <v>17</v>
      </c>
      <c r="E13" s="19" t="s">
        <v>18</v>
      </c>
      <c r="F13" s="12">
        <v>2</v>
      </c>
      <c r="G13" s="14">
        <f ca="1">ROUND(SUM(INDIRECT(ADDRESS(ROW()+(-2), COLUMN()+(1), 1)),INDIRECT(ADDRESS(ROW()+(-5), COLUMN()+(1), 1))), 2)</f>
        <v>14.08</v>
      </c>
      <c r="H13" s="14">
        <f ca="1">ROUND(INDIRECT(ADDRESS(ROW()+(0), COLUMN()+(-2), 1))*INDIRECT(ADDRESS(ROW()+(0), COLUMN()+(-1), 1))/100, 2)</f>
        <v>0.28</v>
      </c>
    </row>
    <row r="14" spans="1:8" ht="13.50" thickBot="1" customHeight="1">
      <c r="A14" s="8"/>
      <c r="B14" s="8"/>
      <c r="C14" s="8"/>
      <c r="D14" s="8"/>
      <c r="E14" s="8"/>
      <c r="F14" s="21" t="s">
        <v>19</v>
      </c>
      <c r="G14" s="21"/>
      <c r="H14" s="22">
        <f ca="1">ROUND(SUM(INDIRECT(ADDRESS(ROW()+(-1), COLUMN()+(0), 1)),INDIRECT(ADDRESS(ROW()+(-3), COLUMN()+(0), 1)),INDIRECT(ADDRESS(ROW()+(-6), COLUMN()+(0), 1))), 2)</f>
        <v>14.36</v>
      </c>
    </row>
  </sheetData>
  <mergeCells count="14">
    <mergeCell ref="A1:H1"/>
    <mergeCell ref="C3:H3"/>
    <mergeCell ref="A5:H5"/>
    <mergeCell ref="A8:C8"/>
    <mergeCell ref="A9:C9"/>
    <mergeCell ref="E9:F9"/>
    <mergeCell ref="A10:C10"/>
    <mergeCell ref="A11:C11"/>
    <mergeCell ref="F11:G11"/>
    <mergeCell ref="A12:C12"/>
    <mergeCell ref="E12:F12"/>
    <mergeCell ref="A13:C13"/>
    <mergeCell ref="A14:C14"/>
    <mergeCell ref="F14:G14"/>
  </mergeCells>
  <pageMargins left="0.147638" right="0.147638" top="0.206693" bottom="0.206693" header="0.0" footer="0.0"/>
  <pageSetup paperSize="9" orientation="portrait"/>
  <rowBreaks count="0" manualBreakCount="0">
    </rowBreaks>
</worksheet>
</file>