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<sst xmlns="http://schemas.openxmlformats.org/spreadsheetml/2006/main" count="26" uniqueCount="26">
  <si>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</si>
  <si>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DLC010</t>
  </si>
  <si>
    <t xml:space="preserve">Ud</t>
  </si>
  <si>
    <t xml:space="preserve">Desmontaje de hoja de carpintería exterior.</t>
  </si>
  <si>
    <r>
      <rPr>
        <sz val="8.25"/>
        <color rgb="FF000000"/>
        <rFont val="Arial"/>
        <family val="2"/>
      </rPr>
      <t xml:space="preserve">Desmontaje de hoja de carpintería acristalada de acero de cualquier tipo situada en fachada, de menos de 3 m² de superficie, con medios manuales y recuperación del material para su posterior ubicación en otro emplazamiento, sin deteriorar los elementos constructivos a los que está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</si>
  <si>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</si>
  <si>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</si>
  <si>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</si>
  <si>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</si>
  <si>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</si>
  <si>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</si>
  <si>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</si>
  <si>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mo018</t>
  </si>
  <si>
    <t xml:space="preserve">h</t>
  </si>
  <si>
    <t xml:space="preserve">Oficial 1ª cerrajero.</t>
  </si>
  <si>
    <t xml:space="preserve">mo059</t>
  </si>
  <si>
    <t xml:space="preserve">h</t>
  </si>
  <si>
    <t xml:space="preserve">Ayudante cerrajero.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</si>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</sst>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2.55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0.412</v>
      </c>
      <c r="G10" s="12">
        <v>23.41</v>
      </c>
      <c r="H10" s="12">
        <f ca="1">ROUND(INDIRECT(ADDRESS(ROW()+(0), COLUMN()+(-2), 1))*INDIRECT(ADDRESS(ROW()+(0), COLUMN()+(-1), 1)), 2)</f>
        <v>9.64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0.206</v>
      </c>
      <c r="G11" s="12">
        <v>21.99</v>
      </c>
      <c r="H11" s="12">
        <f ca="1">ROUND(INDIRECT(ADDRESS(ROW()+(0), COLUMN()+(-2), 1))*INDIRECT(ADDRESS(ROW()+(0), COLUMN()+(-1), 1)), 2)</f>
        <v>4.53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0.206</v>
      </c>
      <c r="G12" s="14">
        <v>21.69</v>
      </c>
      <c r="H12" s="14">
        <f ca="1">ROUND(INDIRECT(ADDRESS(ROW()+(0), COLUMN()+(-2), 1))*INDIRECT(ADDRESS(ROW()+(0), COLUMN()+(-1), 1)), 2)</f>
        <v>4.47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18.64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9"/>
      <c r="B15" s="19"/>
      <c r="C15" s="19"/>
      <c r="D15" s="20" t="s">
        <v>23</v>
      </c>
      <c r="E15" s="19" t="s">
        <v>24</v>
      </c>
      <c r="F15" s="13">
        <v>2</v>
      </c>
      <c r="G15" s="14">
        <f ca="1">ROUND(SUM(INDIRECT(ADDRESS(ROW()+(-2), COLUMN()+(1), 1)),INDIRECT(ADDRESS(ROW()+(-7), COLUMN()+(1), 1))), 2)</f>
        <v>18.64</v>
      </c>
      <c r="H15" s="14">
        <f ca="1">ROUND(INDIRECT(ADDRESS(ROW()+(0), COLUMN()+(-2), 1))*INDIRECT(ADDRESS(ROW()+(0), COLUMN()+(-1), 1))/100, 2)</f>
        <v>0.37</v>
      </c>
    </row>
    <row r="16" spans="1:8" ht="13.50" thickBot="1" customHeight="1">
      <c r="A16" s="8"/>
      <c r="B16" s="8"/>
      <c r="C16" s="8"/>
      <c r="D16" s="8"/>
      <c r="E16" s="8"/>
      <c r="F16" s="21" t="s">
        <v>25</v>
      </c>
      <c r="G16" s="21"/>
      <c r="H16" s="22">
        <f ca="1">ROUND(SUM(INDIRECT(ADDRESS(ROW()+(-1), COLUMN()+(0), 1)),INDIRECT(ADDRESS(ROW()+(-3), COLUMN()+(0), 1)),INDIRECT(ADDRESS(ROW()+(-8), COLUMN()+(0), 1))), 2)</f>
        <v>19.01</v>
      </c>
    </row>
  </sheetData>
  <mergeCells count="1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</mergeCells>
  <pageMargins left="0.147638" right="0.147638" top="0.206693" bottom="0.206693" header="0.0" footer="0.0"/>
  <pageSetup paperSize="9" orientation="portrait"/>
  <rowBreaks count="0" manualBreakCount="0">
    </rowBreaks>
</worksheet>
</file>