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<sst xmlns="http://schemas.openxmlformats.org/spreadsheetml/2006/main" count="44" uniqueCount="44">
  <si>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</si>
  <si>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EAE010</t>
  </si>
  <si>
    <t xml:space="preserve">kg</t>
  </si>
  <si>
    <t xml:space="preserve">Acero en estructura de escaleras y rampas.</t>
  </si>
  <si>
    <r>
      <rPr>
        <sz val="8.25"/>
        <color rgb="FF000000"/>
        <rFont val="Arial"/>
        <family val="2"/>
      </rPr>
      <t xml:space="preserve">Acero UNE-EN 10025 S275JR, en estructura de rampa, formada por piezas simples de perfiles laminados en caliente de las series IPN, IPE, UPN, HEA, HEB o HEM, acabado con imprimación antioxidante, con uniones soldadas en obra.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</si>
  <si>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</si>
  <si>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</si>
  <si>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</si>
  <si>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</si>
  <si>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</si>
  <si>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</si>
  <si>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</si>
  <si>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mt07ala010deb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</si>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</sst>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69.36" customWidth="1"/>
    <col min="5" max="5" width="1.36" customWidth="1"/>
    <col min="6" max="6" width="12.92" customWidth="1"/>
    <col min="7" max="7" width="2.38" customWidth="1"/>
    <col min="8" max="8" width="12.24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2"/>
      <c r="H10" s="14">
        <v>1.54</v>
      </c>
      <c r="I10" s="14">
        <f ca="1">ROUND(INDIRECT(ADDRESS(ROW()+(0), COLUMN()+(-4), 1))*INDIRECT(ADDRESS(ROW()+(0), COLUMN()+(-1), 1)), 2)</f>
        <v>1.54</v>
      </c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17">
        <f ca="1">ROUND(SUM(INDIRECT(ADDRESS(ROW()+(-1), COLUMN()+(0), 1))), 2)</f>
        <v>1.54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0.015</v>
      </c>
      <c r="F13" s="12"/>
      <c r="G13" s="12"/>
      <c r="H13" s="14">
        <v>3.42</v>
      </c>
      <c r="I13" s="14">
        <f ca="1">ROUND(INDIRECT(ADDRESS(ROW()+(0), COLUMN()+(-4), 1))*INDIRECT(ADDRESS(ROW()+(0), COLUMN()+(-1), 1)), 2)</f>
        <v>0.05</v>
      </c>
    </row>
    <row r="14" spans="1:9" ht="13.50" thickBot="1" customHeight="1">
      <c r="A14" s="15"/>
      <c r="B14" s="15"/>
      <c r="C14" s="15"/>
      <c r="D14" s="15"/>
      <c r="E14" s="9" t="s">
        <v>20</v>
      </c>
      <c r="F14" s="9"/>
      <c r="G14" s="9"/>
      <c r="H14" s="9"/>
      <c r="I14" s="17">
        <f ca="1">ROUND(SUM(INDIRECT(ADDRESS(ROW()+(-1), COLUMN()+(0), 1))), 2)</f>
        <v>0.05</v>
      </c>
    </row>
    <row r="15" spans="1:9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8"/>
      <c r="H15" s="15"/>
      <c r="I15" s="15"/>
    </row>
    <row r="16" spans="1:9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0.16</v>
      </c>
      <c r="F16" s="11"/>
      <c r="G16" s="11"/>
      <c r="H16" s="13">
        <v>24.04</v>
      </c>
      <c r="I16" s="13">
        <f ca="1">ROUND(INDIRECT(ADDRESS(ROW()+(0), COLUMN()+(-4), 1))*INDIRECT(ADDRESS(ROW()+(0), COLUMN()+(-1), 1)), 2)</f>
        <v>3.85</v>
      </c>
    </row>
    <row r="17" spans="1:9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0.16</v>
      </c>
      <c r="F17" s="12"/>
      <c r="G17" s="12"/>
      <c r="H17" s="14">
        <v>22.82</v>
      </c>
      <c r="I17" s="14">
        <f ca="1">ROUND(INDIRECT(ADDRESS(ROW()+(0), COLUMN()+(-4), 1))*INDIRECT(ADDRESS(ROW()+(0), COLUMN()+(-1), 1)), 2)</f>
        <v>3.65</v>
      </c>
    </row>
    <row r="18" spans="1:9" ht="13.50" thickBot="1" customHeight="1">
      <c r="A18" s="15"/>
      <c r="B18" s="15"/>
      <c r="C18" s="15"/>
      <c r="D18" s="15"/>
      <c r="E18" s="9" t="s">
        <v>28</v>
      </c>
      <c r="F18" s="9"/>
      <c r="G18" s="9"/>
      <c r="H18" s="9"/>
      <c r="I18" s="17">
        <f ca="1">ROUND(SUM(INDIRECT(ADDRESS(ROW()+(-1), COLUMN()+(0), 1)),INDIRECT(ADDRESS(ROW()+(-2), COLUMN()+(0), 1))), 2)</f>
        <v>7.5</v>
      </c>
    </row>
    <row r="19" spans="1:9" ht="13.50" thickBot="1" customHeight="1">
      <c r="A19" s="15">
        <v>4</v>
      </c>
      <c r="B19" s="15"/>
      <c r="C19" s="15"/>
      <c r="D19" s="18" t="s">
        <v>29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2"/>
      <c r="G20" s="12"/>
      <c r="H20" s="14">
        <f ca="1">ROUND(SUM(INDIRECT(ADDRESS(ROW()+(-2), COLUMN()+(1), 1)),INDIRECT(ADDRESS(ROW()+(-6), COLUMN()+(1), 1)),INDIRECT(ADDRESS(ROW()+(-9), COLUMN()+(1), 1))), 2)</f>
        <v>9.09</v>
      </c>
      <c r="I20" s="14">
        <f ca="1">ROUND(INDIRECT(ADDRESS(ROW()+(0), COLUMN()+(-4), 1))*INDIRECT(ADDRESS(ROW()+(0), COLUMN()+(-1), 1))/100, 2)</f>
        <v>0.18</v>
      </c>
    </row>
    <row r="21" spans="1:9" ht="13.50" thickBot="1" customHeight="1">
      <c r="A21" s="21" t="s">
        <v>32</v>
      </c>
      <c r="B21" s="21"/>
      <c r="C21" s="22"/>
      <c r="D21" s="23"/>
      <c r="E21" s="24" t="s">
        <v>33</v>
      </c>
      <c r="F21" s="24"/>
      <c r="G21" s="24"/>
      <c r="H21" s="25"/>
      <c r="I21" s="26">
        <f ca="1">ROUND(SUM(INDIRECT(ADDRESS(ROW()+(-1), COLUMN()+(0), 1)),INDIRECT(ADDRESS(ROW()+(-3), COLUMN()+(0), 1)),INDIRECT(ADDRESS(ROW()+(-7), COLUMN()+(0), 1)),INDIRECT(ADDRESS(ROW()+(-10), COLUMN()+(0), 1))), 2)</f>
        <v>9.27</v>
      </c>
    </row>
    <row r="24" spans="1:9" ht="13.50" thickBot="1" customHeight="1">
      <c r="A24" s="27" t="s">
        <v>34</v>
      </c>
      <c r="B24" s="27"/>
      <c r="C24" s="27"/>
      <c r="D24" s="27"/>
      <c r="E24" s="27"/>
      <c r="F24" s="27" t="s">
        <v>35</v>
      </c>
      <c r="G24" s="27" t="s">
        <v>36</v>
      </c>
      <c r="H24" s="27"/>
      <c r="I24" s="27" t="s">
        <v>37</v>
      </c>
    </row>
    <row r="25" spans="1:9" ht="13.50" thickBot="1" customHeight="1">
      <c r="A25" s="28" t="s">
        <v>38</v>
      </c>
      <c r="B25" s="28"/>
      <c r="C25" s="28"/>
      <c r="D25" s="28"/>
      <c r="E25" s="28"/>
      <c r="F25" s="29">
        <v>192005</v>
      </c>
      <c r="G25" s="29">
        <v>192006</v>
      </c>
      <c r="H25" s="29"/>
      <c r="I25" s="29" t="s">
        <v>39</v>
      </c>
    </row>
    <row r="26" spans="1:9" ht="24.00" thickBot="1" customHeight="1">
      <c r="A26" s="30" t="s">
        <v>40</v>
      </c>
      <c r="B26" s="30"/>
      <c r="C26" s="30"/>
      <c r="D26" s="30"/>
      <c r="E26" s="30"/>
      <c r="F26" s="31"/>
      <c r="G26" s="31"/>
      <c r="H26" s="31"/>
      <c r="I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</row>
  </sheetData>
  <mergeCells count="4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H11"/>
    <mergeCell ref="A12:B12"/>
    <mergeCell ref="D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G17"/>
    <mergeCell ref="A18:B18"/>
    <mergeCell ref="E18:H18"/>
    <mergeCell ref="A19:B19"/>
    <mergeCell ref="D19:G19"/>
    <mergeCell ref="A20:B20"/>
    <mergeCell ref="E20:G20"/>
    <mergeCell ref="A21:D21"/>
    <mergeCell ref="E21:H21"/>
    <mergeCell ref="A24:E24"/>
    <mergeCell ref="G24:H24"/>
    <mergeCell ref="A25:E25"/>
    <mergeCell ref="F25:F26"/>
    <mergeCell ref="G25:H26"/>
    <mergeCell ref="I25:I26"/>
    <mergeCell ref="A26:E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