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<sst xmlns="http://schemas.openxmlformats.org/spreadsheetml/2006/main" count="53" uniqueCount="53">
  <si>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</si>
  <si>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ECS060</t>
  </si>
  <si>
    <t xml:space="preserve">m³</t>
  </si>
  <si>
    <t xml:space="preserve">Elemento arquitectónico de piedra natural.</t>
  </si>
  <si>
    <r>
      <rPr>
        <sz val="8.25"/>
        <color rgb="FF000000"/>
        <rFont val="Arial"/>
        <family val="2"/>
      </rPr>
      <t xml:space="preserve">Basa de arenisca, con una sección transversal de la envolvente menor de 1 m², talla y labra sencilla con formas geométricas rectas, acabado abujardado, recibida con mortero de cal industrial, color Natural, M-15, suministrado en sacos, rellenando las juntas con mortero fino.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</si>
  <si>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</si>
  <si>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</si>
  <si>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</si>
  <si>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</si>
  <si>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</si>
  <si>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</si>
  <si>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</si>
  <si>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mt06ear010a</t>
  </si>
  <si>
    <t xml:space="preserve">m³</t>
  </si>
  <si>
    <t xml:space="preserve">Elemento de arenisca nacional, escuadrado, con una sección transversal de la envolvente menor de 1 m², talla y labra sencilla con formas geométricas rectas, acabado abujardado, peso específico 2400 kg/m³, resistencia a compresión &gt;= 80 MPa, resistencia a flexotracción &gt;= 12 MPa, según UNE-EN 771-6.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</si>
  <si>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</si>
  <si>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</si>
  <si>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</si>
  <si>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</si>
  <si>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</si>
  <si>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</si>
  <si>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</si>
  <si>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</si>
  <si>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</si>
  <si>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</si>
  <si>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</si>
  <si>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</si>
  <si>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</si>
  <si>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</si>
  <si>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</si>
  <si>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</si>
  <si>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</si>
  <si>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</si>
  <si>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</si>
  <si>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</si>
  <si>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</si>
  <si>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</si>
  <si>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</si>
  <si>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1.638,77€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</si>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</sst>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64.60" customWidth="1"/>
    <col min="5" max="5" width="5.44" customWidth="1"/>
    <col min="6" max="6" width="9.86" customWidth="1"/>
    <col min="7" max="7" width="2.89" customWidth="1"/>
    <col min="8" max="8" width="10.7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3605</v>
      </c>
      <c r="H10" s="12"/>
      <c r="I10" s="12">
        <f ca="1">ROUND(INDIRECT(ADDRESS(ROW()+(0), COLUMN()+(-4), 1))*INDIRECT(ADDRESS(ROW()+(0), COLUMN()+(-2), 1)), 2)</f>
        <v>3605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2">
        <v>1.5</v>
      </c>
      <c r="H11" s="12"/>
      <c r="I11" s="12">
        <f ca="1">ROUND(INDIRECT(ADDRESS(ROW()+(0), COLUMN()+(-4), 1))*INDIRECT(ADDRESS(ROW()+(0), COLUMN()+(-2), 1)), 2)</f>
        <v>0.02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50</v>
      </c>
      <c r="F12" s="13"/>
      <c r="G12" s="14">
        <v>257.54</v>
      </c>
      <c r="H12" s="14"/>
      <c r="I12" s="14">
        <f ca="1">ROUND(INDIRECT(ADDRESS(ROW()+(0), COLUMN()+(-4), 1))*INDIRECT(ADDRESS(ROW()+(0), COLUMN()+(-2), 1)), 2)</f>
        <v>12877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16482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3"/>
      <c r="G15" s="14">
        <v>75.04</v>
      </c>
      <c r="H15" s="14"/>
      <c r="I15" s="14">
        <f ca="1">ROUND(INDIRECT(ADDRESS(ROW()+(0), COLUMN()+(-4), 1))*INDIRECT(ADDRESS(ROW()+(0), COLUMN()+(-2), 1)), 2)</f>
        <v>75.04</v>
      </c>
      <c r="J15" s="14"/>
    </row>
    <row r="16" spans="1:10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75.04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30</v>
      </c>
      <c r="F18" s="11"/>
      <c r="G18" s="12">
        <v>22.13</v>
      </c>
      <c r="H18" s="12"/>
      <c r="I18" s="12">
        <f ca="1">ROUND(INDIRECT(ADDRESS(ROW()+(0), COLUMN()+(-4), 1))*INDIRECT(ADDRESS(ROW()+(0), COLUMN()+(-2), 1)), 2)</f>
        <v>663.9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30</v>
      </c>
      <c r="F19" s="13"/>
      <c r="G19" s="14">
        <v>21.02</v>
      </c>
      <c r="H19" s="14"/>
      <c r="I19" s="14">
        <f ca="1">ROUND(INDIRECT(ADDRESS(ROW()+(0), COLUMN()+(-4), 1))*INDIRECT(ADDRESS(ROW()+(0), COLUMN()+(-2), 1)), 2)</f>
        <v>630.6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1294.5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4">
        <f ca="1">ROUND(SUM(INDIRECT(ADDRESS(ROW()+(-2), COLUMN()+(2), 1)),INDIRECT(ADDRESS(ROW()+(-6), COLUMN()+(2), 1)),INDIRECT(ADDRESS(ROW()+(-9), COLUMN()+(2), 1))), 2)</f>
        <v>17851.6</v>
      </c>
      <c r="H22" s="14"/>
      <c r="I22" s="14">
        <f ca="1">ROUND(INDIRECT(ADDRESS(ROW()+(0), COLUMN()+(-4), 1))*INDIRECT(ADDRESS(ROW()+(0), COLUMN()+(-2), 1))/100, 2)</f>
        <v>357.03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18208.6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842016</v>
      </c>
      <c r="G27" s="29"/>
      <c r="H27" s="29">
        <v>842017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H16"/>
    <mergeCell ref="I16:J16"/>
    <mergeCell ref="A17:B17"/>
    <mergeCell ref="D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