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<sst xmlns="http://schemas.openxmlformats.org/spreadsheetml/2006/main" count="32" uniqueCount="32">
  <si>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</si>
  <si>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EHT010</t>
  </si>
  <si>
    <t xml:space="preserve">Ud</t>
  </si>
  <si>
    <t xml:space="preserve">Armadura de refuerzo PSB "PEIKKO", para forjados de hormigón.</t>
  </si>
  <si>
    <r>
      <rPr>
        <sz val="8.25"/>
        <color rgb="FF000000"/>
        <rFont val="Arial"/>
        <family val="2"/>
      </rPr>
      <t xml:space="preserve">Armadura de refuerzo PSB-14/500-5 "PEIKKO" formada por 5 anclajes con doble cabeza cónica fabricados con barras corrugadas de acero UNE-EN 10080 B 500 B de 14 mm de diámetro y 500 mm de altura, conectados por un perfil de montaje S235JR, con Evaluación Técnica Europea ETE 13/0151, para forjados de hormigón.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</si>
  <si>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</si>
  <si>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</si>
  <si>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</si>
  <si>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</si>
  <si>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</si>
  <si>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</si>
  <si>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</si>
  <si>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mt07pkk010cL1e</t>
  </si>
  <si>
    <t xml:space="preserve">Ud</t>
  </si>
  <si>
    <t xml:space="preserve">Armadura de refuerzo PSB-14/500-5 "PEIKKO" formada por 5 anclajes con doble cabeza cónica fabricados con barras corrugadas de acero UNE-EN 10080 B 500 B de 14 mm de diámetro y 500 mm de altura, conectados por un perfil de montaje S235JR, para incrementar la capacidad por punzonamiento de estructuras de hormigón.</t>
  </si>
  <si>
    <t xml:space="preserve">mt08var050</t>
  </si>
  <si>
    <t xml:space="preserve">kg</t>
  </si>
  <si>
    <t xml:space="preserve">Alambre galvanizado para atar, de 1,30 mm de diámetro.</t>
  </si>
  <si>
    <t xml:space="preserve">Subtotal materiales:</t>
  </si>
  <si>
    <t xml:space="preserve">Mano de obra</t>
  </si>
  <si>
    <t xml:space="preserve">mo043</t>
  </si>
  <si>
    <t xml:space="preserve">h</t>
  </si>
  <si>
    <t xml:space="preserve">Oficial 1ª ferrallista.</t>
  </si>
  <si>
    <t xml:space="preserve">mo090</t>
  </si>
  <si>
    <t xml:space="preserve">h</t>
  </si>
  <si>
    <t xml:space="preserve">Ayudante ferrallista.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</si>
  <si>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</si>
  <si>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</si>
  <si>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</si>
  <si>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</si>
  <si>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1,00€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</si>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</sst>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12" customWidth="1"/>
    <col min="3" max="3" width="1.19" customWidth="1"/>
    <col min="4" max="4" width="7.65" customWidth="1"/>
    <col min="5" max="5" width="72.76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17.68</v>
      </c>
      <c r="H10" s="12">
        <f ca="1">ROUND(INDIRECT(ADDRESS(ROW()+(0), COLUMN()+(-2), 1))*INDIRECT(ADDRESS(ROW()+(0), COLUMN()+(-1), 1)), 2)</f>
        <v>17.68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0.008</v>
      </c>
      <c r="G11" s="14">
        <v>1.5</v>
      </c>
      <c r="H11" s="14">
        <f ca="1">ROUND(INDIRECT(ADDRESS(ROW()+(0), COLUMN()+(-2), 1))*INDIRECT(ADDRESS(ROW()+(0), COLUMN()+(-1), 1)), 2)</f>
        <v>0.01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17.69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0.025</v>
      </c>
      <c r="G14" s="12">
        <v>24.04</v>
      </c>
      <c r="H14" s="12">
        <f ca="1">ROUND(INDIRECT(ADDRESS(ROW()+(0), COLUMN()+(-2), 1))*INDIRECT(ADDRESS(ROW()+(0), COLUMN()+(-1), 1)), 2)</f>
        <v>0.6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0.025</v>
      </c>
      <c r="G15" s="14">
        <v>22.82</v>
      </c>
      <c r="H15" s="14">
        <f ca="1">ROUND(INDIRECT(ADDRESS(ROW()+(0), COLUMN()+(-2), 1))*INDIRECT(ADDRESS(ROW()+(0), COLUMN()+(-1), 1)), 2)</f>
        <v>0.57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1.17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18.86</v>
      </c>
      <c r="H18" s="14">
        <f ca="1">ROUND(INDIRECT(ADDRESS(ROW()+(0), COLUMN()+(-2), 1))*INDIRECT(ADDRESS(ROW()+(0), COLUMN()+(-1), 1))/100, 2)</f>
        <v>0.38</v>
      </c>
    </row>
    <row r="19" spans="1:8" ht="13.50" thickBot="1" customHeight="1">
      <c r="A19" s="21" t="s">
        <v>30</v>
      </c>
      <c r="B19" s="21"/>
      <c r="C19" s="21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19.24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