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<sst xmlns="http://schemas.openxmlformats.org/spreadsheetml/2006/main" count="37" uniqueCount="37">
  <si>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</si>
  <si>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</si>
  <si>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Ud</t>
  </si>
  <si>
    <t xml:space="preserve">Anclaje químico estructural sobre hormigón, mediante cartucho de inyección de resina, sistema WIT "WÜRTH".</t>
  </si>
  <si>
    <r>
      <rPr>
        <sz val="8.25"/>
        <color rgb="FF000000"/>
        <rFont val="Arial"/>
        <family val="2"/>
      </rPr>
      <t xml:space="preserve">Anclaje químico estructural realizado en elemento de hormigón de 160 mm de espesor mínimo, sistema WIT "WÜRTH", formado por una perforación de 18 mm de diámetro y 125 mm de profundidad, realizada mediante taladro con martillo percutor y broca, relleno de las dos terceras partes de la perforación con resina epoxi, libre de estireno, código de pedido 0903480002, WIT-PE 500 1400ML, aplicada mediante inyección y posterior inserción de elemento de fijación compuesto por varilla roscada de acero cincado calidad 5.8, código de pedido 5915116190, W-VD-A/S M16-45/190 "WÜRTH", de 16 mm de diámetro y 190 mm de longitud, tuerca y arandela.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</si>
  <si>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</si>
  <si>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</si>
  <si>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</si>
  <si>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</si>
  <si>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</si>
  <si>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</si>
  <si>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</si>
  <si>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mt26wur020b</t>
  </si>
  <si>
    <t xml:space="preserve">Ud</t>
  </si>
  <si>
    <t xml:space="preserve">Cartucho a base de resina epoxi, libre de estireno, código de pedido 0903480002, WIT-PE 500 1400ML "WÜRTH", de dos componentes, de 1400 ml, con cánula mezcladora.</t>
  </si>
  <si>
    <t xml:space="preserve">mt26wur090I</t>
  </si>
  <si>
    <t xml:space="preserve">Ud</t>
  </si>
  <si>
    <t xml:space="preserve">Elemento de fijación compuesto por varilla roscada de acero cincado calidad 5.8, código de pedido 5915116190, W-VD-A/S M16-45/190 "WÜRTH", de 16 mm de diámetro y 190 mm de longitud, tuerca y arandela.</t>
  </si>
  <si>
    <t xml:space="preserve">Subtotal materiales:</t>
  </si>
  <si>
    <t xml:space="preserve">Equipo y maquinaria</t>
  </si>
  <si>
    <t xml:space="preserve">mq06eim065</t>
  </si>
  <si>
    <t xml:space="preserve">Ud</t>
  </si>
  <si>
    <t xml:space="preserve">Aplicador manual para cartuchos de inyección de resinas.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</si>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</sst>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0.2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0.015</v>
      </c>
      <c r="G10" s="12">
        <v>177</v>
      </c>
      <c r="H10" s="12">
        <f ca="1">ROUND(INDIRECT(ADDRESS(ROW()+(0), COLUMN()+(-2), 1))*INDIRECT(ADDRESS(ROW()+(0), COLUMN()+(-1), 1)), 2)</f>
        <v>2.66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10.26</v>
      </c>
      <c r="H11" s="14">
        <f ca="1">ROUND(INDIRECT(ADDRESS(ROW()+(0), COLUMN()+(-2), 1))*INDIRECT(ADDRESS(ROW()+(0), COLUMN()+(-1), 1)), 2)</f>
        <v>10.26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0.003</v>
      </c>
      <c r="G14" s="14">
        <v>69.32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0.103</v>
      </c>
      <c r="G17" s="12">
        <v>22.13</v>
      </c>
      <c r="H17" s="12">
        <f ca="1">ROUND(INDIRECT(ADDRESS(ROW()+(0), COLUMN()+(-2), 1))*INDIRECT(ADDRESS(ROW()+(0), COLUMN()+(-1), 1)), 2)</f>
        <v>2.28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0.103</v>
      </c>
      <c r="G18" s="14">
        <v>21.12</v>
      </c>
      <c r="H18" s="14">
        <f ca="1">ROUND(INDIRECT(ADDRESS(ROW()+(0), COLUMN()+(-2), 1))*INDIRECT(ADDRESS(ROW()+(0), COLUMN()+(-1), 1)), 2)</f>
        <v>2.18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4.46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17.59</v>
      </c>
      <c r="H21" s="14">
        <f ca="1">ROUND(INDIRECT(ADDRESS(ROW()+(0), COLUMN()+(-2), 1))*INDIRECT(ADDRESS(ROW()+(0), COLUMN()+(-1), 1))/100, 2)</f>
        <v>0.35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17.94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